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7年度統計書微細\"/>
    </mc:Choice>
  </mc:AlternateContent>
  <xr:revisionPtr revIDLastSave="0" documentId="13_ncr:1_{205846CF-4329-430A-91FD-1E8FAB782E25}" xr6:coauthVersionLast="47" xr6:coauthVersionMax="47" xr10:uidLastSave="{00000000-0000-0000-0000-000000000000}"/>
  <bookViews>
    <workbookView xWindow="-13365" yWindow="-16320" windowWidth="29040" windowHeight="15840" xr2:uid="{D2DDED3E-7B86-4894-A397-2E653B5E05DF}"/>
  </bookViews>
  <sheets>
    <sheet name="17" sheetId="1" r:id="rId1"/>
  </sheets>
  <definedNames>
    <definedName name="_xlnm.Print_Area" localSheetId="0">'17'!$A$1:$W$32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9" i="1" l="1"/>
  <c r="V7" i="1" s="1"/>
  <c r="T19" i="1"/>
  <c r="T7" i="1" s="1"/>
  <c r="R7" i="1"/>
  <c r="P7" i="1"/>
  <c r="N7" i="1"/>
  <c r="L7" i="1"/>
  <c r="J7" i="1"/>
  <c r="H7" i="1"/>
  <c r="F7" i="1"/>
  <c r="D7" i="1"/>
</calcChain>
</file>

<file path=xl/sharedStrings.xml><?xml version="1.0" encoding="utf-8"?>
<sst xmlns="http://schemas.openxmlformats.org/spreadsheetml/2006/main" count="27" uniqueCount="19">
  <si>
    <t>事業所</t>
    <rPh sb="0" eb="1">
      <t>コト</t>
    </rPh>
    <rPh sb="1" eb="2">
      <t>ギョウ</t>
    </rPh>
    <rPh sb="2" eb="3">
      <t>ショ</t>
    </rPh>
    <phoneticPr fontId="2"/>
  </si>
  <si>
    <t>１７．産業別事業所数・従業者数</t>
    <rPh sb="3" eb="5">
      <t>サンギョウ</t>
    </rPh>
    <rPh sb="5" eb="6">
      <t>ベツ</t>
    </rPh>
    <rPh sb="6" eb="9">
      <t>ジギョウショ</t>
    </rPh>
    <rPh sb="9" eb="10">
      <t>スウ</t>
    </rPh>
    <rPh sb="11" eb="12">
      <t>ジュウ</t>
    </rPh>
    <rPh sb="12" eb="15">
      <t>ギョウシャスウ</t>
    </rPh>
    <phoneticPr fontId="2"/>
  </si>
  <si>
    <t>（単位：人）</t>
    <rPh sb="1" eb="3">
      <t>タンイ</t>
    </rPh>
    <rPh sb="4" eb="5">
      <t>ヒト</t>
    </rPh>
    <phoneticPr fontId="2"/>
  </si>
  <si>
    <t>産　　業</t>
    <rPh sb="0" eb="1">
      <t>サン</t>
    </rPh>
    <rPh sb="3" eb="4">
      <t>ギョウ</t>
    </rPh>
    <phoneticPr fontId="2"/>
  </si>
  <si>
    <t>事業所数</t>
    <rPh sb="0" eb="3">
      <t>ジギョウショ</t>
    </rPh>
    <rPh sb="3" eb="4">
      <t>スウ</t>
    </rPh>
    <phoneticPr fontId="2"/>
  </si>
  <si>
    <t>従業者数</t>
    <rPh sb="0" eb="2">
      <t>ジュウギョウ</t>
    </rPh>
    <rPh sb="2" eb="3">
      <t>シャ</t>
    </rPh>
    <rPh sb="3" eb="4">
      <t>スウ</t>
    </rPh>
    <phoneticPr fontId="2"/>
  </si>
  <si>
    <t>総　　数</t>
    <rPh sb="0" eb="1">
      <t>フサ</t>
    </rPh>
    <rPh sb="3" eb="4">
      <t>カズ</t>
    </rPh>
    <phoneticPr fontId="2"/>
  </si>
  <si>
    <t>農林水産業</t>
    <rPh sb="0" eb="2">
      <t>ノウリン</t>
    </rPh>
    <rPh sb="2" eb="5">
      <t>スイサンギョウ</t>
    </rPh>
    <phoneticPr fontId="2"/>
  </si>
  <si>
    <t>鉱業、採石業、
砂 利 採 取 業</t>
    <rPh sb="0" eb="1">
      <t>コウ</t>
    </rPh>
    <rPh sb="1" eb="2">
      <t>ギョウ</t>
    </rPh>
    <rPh sb="3" eb="5">
      <t>サイセキ</t>
    </rPh>
    <rPh sb="5" eb="6">
      <t>ギョウ</t>
    </rPh>
    <rPh sb="8" eb="9">
      <t>スナ</t>
    </rPh>
    <rPh sb="10" eb="11">
      <t>リ</t>
    </rPh>
    <rPh sb="12" eb="13">
      <t>サイ</t>
    </rPh>
    <rPh sb="14" eb="15">
      <t>トリ</t>
    </rPh>
    <rPh sb="16" eb="17">
      <t>ギョウ</t>
    </rPh>
    <phoneticPr fontId="2"/>
  </si>
  <si>
    <t>建 設 業</t>
    <rPh sb="0" eb="1">
      <t>ダテ</t>
    </rPh>
    <rPh sb="2" eb="3">
      <t>シツラ</t>
    </rPh>
    <rPh sb="4" eb="5">
      <t>ギョウ</t>
    </rPh>
    <phoneticPr fontId="2"/>
  </si>
  <si>
    <t>製 造 業</t>
    <rPh sb="0" eb="1">
      <t>セイ</t>
    </rPh>
    <rPh sb="2" eb="3">
      <t>ヅクリ</t>
    </rPh>
    <rPh sb="4" eb="5">
      <t>ギョウ</t>
    </rPh>
    <phoneticPr fontId="2"/>
  </si>
  <si>
    <t>電　気・ガ　ス
熱供給・水道業</t>
    <rPh sb="0" eb="1">
      <t>デン</t>
    </rPh>
    <rPh sb="2" eb="3">
      <t>キ</t>
    </rPh>
    <rPh sb="8" eb="9">
      <t>ネツ</t>
    </rPh>
    <rPh sb="9" eb="11">
      <t>キョウキュウ</t>
    </rPh>
    <rPh sb="12" eb="15">
      <t>スイドウギョウ</t>
    </rPh>
    <phoneticPr fontId="2"/>
  </si>
  <si>
    <t>情 報 通 信
・運 輸 業</t>
    <rPh sb="0" eb="1">
      <t>ジョウ</t>
    </rPh>
    <rPh sb="2" eb="3">
      <t>ホウ</t>
    </rPh>
    <rPh sb="4" eb="5">
      <t>ツウ</t>
    </rPh>
    <rPh sb="6" eb="7">
      <t>シン</t>
    </rPh>
    <rPh sb="9" eb="10">
      <t>ウン</t>
    </rPh>
    <rPh sb="11" eb="12">
      <t>ユ</t>
    </rPh>
    <rPh sb="13" eb="14">
      <t>ギョウ</t>
    </rPh>
    <phoneticPr fontId="2"/>
  </si>
  <si>
    <t>卸売・小売業</t>
    <rPh sb="0" eb="2">
      <t>オロシウ</t>
    </rPh>
    <rPh sb="3" eb="6">
      <t>コウリギョウ</t>
    </rPh>
    <phoneticPr fontId="2"/>
  </si>
  <si>
    <t>金融・保険業</t>
    <rPh sb="0" eb="2">
      <t>キンユウ</t>
    </rPh>
    <rPh sb="3" eb="6">
      <t>ホケンギョウ</t>
    </rPh>
    <phoneticPr fontId="2"/>
  </si>
  <si>
    <t>不動産業</t>
    <rPh sb="0" eb="3">
      <t>フドウサン</t>
    </rPh>
    <rPh sb="3" eb="4">
      <t>ギョウ</t>
    </rPh>
    <phoneticPr fontId="2"/>
  </si>
  <si>
    <t>サービス業</t>
    <rPh sb="4" eb="5">
      <t>ギョウ</t>
    </rPh>
    <phoneticPr fontId="2"/>
  </si>
  <si>
    <t>公務・その他</t>
    <rPh sb="0" eb="2">
      <t>コウム</t>
    </rPh>
    <rPh sb="5" eb="6">
      <t>タ</t>
    </rPh>
    <phoneticPr fontId="2"/>
  </si>
  <si>
    <t>　資料：総務省統計局「事業所企業統計調査」、「経済センサス-活動調査」</t>
    <rPh sb="1" eb="3">
      <t>シリョウ</t>
    </rPh>
    <rPh sb="4" eb="7">
      <t>ソウムショウ</t>
    </rPh>
    <rPh sb="7" eb="10">
      <t>トウケイキョク</t>
    </rPh>
    <rPh sb="11" eb="13">
      <t>ジギョウ</t>
    </rPh>
    <rPh sb="13" eb="14">
      <t>ショ</t>
    </rPh>
    <rPh sb="14" eb="16">
      <t>キギョウ</t>
    </rPh>
    <rPh sb="16" eb="18">
      <t>トウケイ</t>
    </rPh>
    <rPh sb="18" eb="20">
      <t>チョウサ</t>
    </rPh>
    <rPh sb="23" eb="25">
      <t>ケイザイ</t>
    </rPh>
    <rPh sb="30" eb="32">
      <t>カツドウ</t>
    </rPh>
    <rPh sb="32" eb="34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</si>
</sst>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176" fontId="3" fillId="0" borderId="10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58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279B6-DC7F-4D6B-9CB5-7B31F3488527}">
  <sheetPr>
    <tabColor rgb="FFFFC000"/>
  </sheetPr>
  <dimension ref="A1:AD32"/>
  <sheetViews>
    <sheetView tabSelected="1" view="pageBreakPreview" zoomScaleNormal="100" zoomScaleSheetLayoutView="100" workbookViewId="0"/>
  </sheetViews>
  <sheetFormatPr defaultColWidth="5" defaultRowHeight="13.5" outlineLevelRow="1" outlineLevelCol="1" x14ac:dyDescent="0.15"/>
  <cols>
    <col min="1" max="3" width="5" style="2" customWidth="1"/>
    <col min="4" max="7" width="4.5" style="2" hidden="1" customWidth="1" outlineLevel="1"/>
    <col min="8" max="8" width="4.5" style="2" customWidth="1" collapsed="1"/>
    <col min="9" max="23" width="4.5" style="2" customWidth="1"/>
    <col min="24" max="16384" width="5" style="2"/>
  </cols>
  <sheetData>
    <row r="1" spans="1:26" ht="24.75" customHeight="1" x14ac:dyDescent="0.15">
      <c r="A1" s="1" t="s">
        <v>0</v>
      </c>
      <c r="G1" s="1"/>
      <c r="M1" s="1"/>
    </row>
    <row r="2" spans="1:26" ht="24.95" customHeight="1" x14ac:dyDescent="0.1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"/>
      <c r="U2" s="3"/>
      <c r="V2" s="3"/>
      <c r="W2" s="3"/>
      <c r="X2" s="4"/>
      <c r="Y2" s="4"/>
      <c r="Z2" s="4"/>
    </row>
    <row r="3" spans="1:26" ht="14.25" thickBot="1" x14ac:dyDescent="0.2">
      <c r="A3" s="2" t="s">
        <v>2</v>
      </c>
    </row>
    <row r="4" spans="1:26" ht="25.5" customHeight="1" x14ac:dyDescent="0.15">
      <c r="A4" s="36" t="s">
        <v>3</v>
      </c>
      <c r="B4" s="33"/>
      <c r="C4" s="33"/>
      <c r="D4" s="32">
        <v>37165</v>
      </c>
      <c r="E4" s="33"/>
      <c r="F4" s="33"/>
      <c r="G4" s="34"/>
      <c r="H4" s="32">
        <v>38991</v>
      </c>
      <c r="I4" s="33"/>
      <c r="J4" s="33"/>
      <c r="K4" s="34"/>
      <c r="L4" s="32">
        <v>39995</v>
      </c>
      <c r="M4" s="33"/>
      <c r="N4" s="33"/>
      <c r="O4" s="34"/>
      <c r="P4" s="32">
        <v>41821</v>
      </c>
      <c r="Q4" s="33"/>
      <c r="R4" s="33"/>
      <c r="S4" s="34"/>
      <c r="T4" s="32">
        <v>44348</v>
      </c>
      <c r="U4" s="33"/>
      <c r="V4" s="33"/>
      <c r="W4" s="34"/>
    </row>
    <row r="5" spans="1:26" ht="27.75" customHeight="1" x14ac:dyDescent="0.15">
      <c r="A5" s="37"/>
      <c r="B5" s="28"/>
      <c r="C5" s="28"/>
      <c r="D5" s="28" t="s">
        <v>4</v>
      </c>
      <c r="E5" s="28"/>
      <c r="F5" s="28" t="s">
        <v>5</v>
      </c>
      <c r="G5" s="29"/>
      <c r="H5" s="28" t="s">
        <v>4</v>
      </c>
      <c r="I5" s="28"/>
      <c r="J5" s="28" t="s">
        <v>5</v>
      </c>
      <c r="K5" s="29"/>
      <c r="L5" s="28" t="s">
        <v>4</v>
      </c>
      <c r="M5" s="28"/>
      <c r="N5" s="28" t="s">
        <v>5</v>
      </c>
      <c r="O5" s="29"/>
      <c r="P5" s="28" t="s">
        <v>4</v>
      </c>
      <c r="Q5" s="28"/>
      <c r="R5" s="28" t="s">
        <v>5</v>
      </c>
      <c r="S5" s="29"/>
      <c r="T5" s="28" t="s">
        <v>4</v>
      </c>
      <c r="U5" s="28"/>
      <c r="V5" s="28" t="s">
        <v>5</v>
      </c>
      <c r="W5" s="29"/>
    </row>
    <row r="6" spans="1:26" ht="20.100000000000001" customHeight="1" x14ac:dyDescent="0.15">
      <c r="A6" s="30"/>
      <c r="B6" s="30"/>
      <c r="C6" s="31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7" spans="1:26" ht="36" customHeight="1" x14ac:dyDescent="0.15">
      <c r="A7" s="18" t="s">
        <v>6</v>
      </c>
      <c r="B7" s="18"/>
      <c r="C7" s="19"/>
      <c r="D7" s="11">
        <f>SUM(D9:E29)</f>
        <v>1744</v>
      </c>
      <c r="E7" s="11"/>
      <c r="F7" s="11">
        <f>SUM(F9:G29)</f>
        <v>13552</v>
      </c>
      <c r="G7" s="11"/>
      <c r="H7" s="11">
        <f>SUM(H9:I29)</f>
        <v>1574</v>
      </c>
      <c r="I7" s="11"/>
      <c r="J7" s="11">
        <f>SUM(J9:K29)</f>
        <v>12351</v>
      </c>
      <c r="K7" s="11"/>
      <c r="L7" s="11">
        <f>SUM(L9:M29)</f>
        <v>1533</v>
      </c>
      <c r="M7" s="11"/>
      <c r="N7" s="11">
        <f>SUM(N9:O29)</f>
        <v>13151</v>
      </c>
      <c r="O7" s="11"/>
      <c r="P7" s="11">
        <f>SUM(P9:Q29)</f>
        <v>1377</v>
      </c>
      <c r="Q7" s="11"/>
      <c r="R7" s="11">
        <f>SUM(R9:S29)</f>
        <v>12628</v>
      </c>
      <c r="S7" s="11"/>
      <c r="T7" s="11">
        <f>SUM(T9:U29)</f>
        <v>1190</v>
      </c>
      <c r="U7" s="11"/>
      <c r="V7" s="11">
        <f>SUM(V9:W29)</f>
        <v>11671</v>
      </c>
      <c r="W7" s="11"/>
    </row>
    <row r="8" spans="1:26" ht="20.100000000000001" customHeight="1" x14ac:dyDescent="0.15">
      <c r="A8" s="18"/>
      <c r="B8" s="18"/>
      <c r="C8" s="19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6" ht="27" customHeight="1" x14ac:dyDescent="0.15">
      <c r="A9" s="20" t="s">
        <v>7</v>
      </c>
      <c r="B9" s="20"/>
      <c r="C9" s="21"/>
      <c r="D9" s="11">
        <v>16</v>
      </c>
      <c r="E9" s="11"/>
      <c r="F9" s="11">
        <v>119</v>
      </c>
      <c r="G9" s="11"/>
      <c r="H9" s="11">
        <v>12</v>
      </c>
      <c r="I9" s="11"/>
      <c r="J9" s="11">
        <v>98</v>
      </c>
      <c r="K9" s="11"/>
      <c r="L9" s="11">
        <v>29</v>
      </c>
      <c r="M9" s="11"/>
      <c r="N9" s="11">
        <v>535</v>
      </c>
      <c r="O9" s="11"/>
      <c r="P9" s="11">
        <v>34</v>
      </c>
      <c r="Q9" s="11"/>
      <c r="R9" s="11">
        <v>356</v>
      </c>
      <c r="S9" s="11"/>
      <c r="T9" s="11">
        <v>45</v>
      </c>
      <c r="U9" s="11"/>
      <c r="V9" s="11">
        <v>819</v>
      </c>
      <c r="W9" s="11"/>
    </row>
    <row r="10" spans="1:26" ht="20.100000000000001" customHeight="1" x14ac:dyDescent="0.15">
      <c r="A10" s="18"/>
      <c r="B10" s="18"/>
      <c r="C10" s="1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27"/>
      <c r="U10" s="27"/>
      <c r="V10" s="11"/>
      <c r="W10" s="11"/>
    </row>
    <row r="11" spans="1:26" ht="27" customHeight="1" x14ac:dyDescent="0.15">
      <c r="A11" s="23" t="s">
        <v>8</v>
      </c>
      <c r="B11" s="23"/>
      <c r="C11" s="26"/>
      <c r="D11" s="11">
        <v>9</v>
      </c>
      <c r="E11" s="11"/>
      <c r="F11" s="11">
        <v>229</v>
      </c>
      <c r="G11" s="11"/>
      <c r="H11" s="11">
        <v>8</v>
      </c>
      <c r="I11" s="11"/>
      <c r="J11" s="11">
        <v>249</v>
      </c>
      <c r="K11" s="11"/>
      <c r="L11" s="11">
        <v>9</v>
      </c>
      <c r="M11" s="11"/>
      <c r="N11" s="11">
        <v>240</v>
      </c>
      <c r="O11" s="11"/>
      <c r="P11" s="11">
        <v>7</v>
      </c>
      <c r="Q11" s="11"/>
      <c r="R11" s="11">
        <v>197</v>
      </c>
      <c r="S11" s="11"/>
      <c r="T11" s="11">
        <v>7</v>
      </c>
      <c r="U11" s="11"/>
      <c r="V11" s="11">
        <v>263</v>
      </c>
      <c r="W11" s="11"/>
    </row>
    <row r="12" spans="1:26" ht="20.100000000000001" customHeight="1" x14ac:dyDescent="0.15">
      <c r="A12" s="18"/>
      <c r="B12" s="18"/>
      <c r="C12" s="19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6" ht="27" customHeight="1" x14ac:dyDescent="0.15">
      <c r="A13" s="20" t="s">
        <v>9</v>
      </c>
      <c r="B13" s="20"/>
      <c r="C13" s="21"/>
      <c r="D13" s="11">
        <v>182</v>
      </c>
      <c r="E13" s="11"/>
      <c r="F13" s="11">
        <v>1284</v>
      </c>
      <c r="G13" s="11"/>
      <c r="H13" s="11">
        <v>158</v>
      </c>
      <c r="I13" s="11"/>
      <c r="J13" s="11">
        <v>967</v>
      </c>
      <c r="K13" s="11"/>
      <c r="L13" s="11">
        <v>152</v>
      </c>
      <c r="M13" s="11"/>
      <c r="N13" s="11">
        <v>923</v>
      </c>
      <c r="O13" s="11"/>
      <c r="P13" s="11">
        <v>133</v>
      </c>
      <c r="Q13" s="11"/>
      <c r="R13" s="11">
        <v>873</v>
      </c>
      <c r="S13" s="11"/>
      <c r="T13" s="11">
        <v>121</v>
      </c>
      <c r="U13" s="11"/>
      <c r="V13" s="11">
        <v>814</v>
      </c>
      <c r="W13" s="11"/>
    </row>
    <row r="14" spans="1:26" ht="20.100000000000001" customHeight="1" x14ac:dyDescent="0.15">
      <c r="A14" s="18"/>
      <c r="B14" s="18"/>
      <c r="C14" s="1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6" ht="27" customHeight="1" x14ac:dyDescent="0.15">
      <c r="A15" s="20" t="s">
        <v>10</v>
      </c>
      <c r="B15" s="20"/>
      <c r="C15" s="21"/>
      <c r="D15" s="11">
        <v>128</v>
      </c>
      <c r="E15" s="11"/>
      <c r="F15" s="11">
        <v>3328</v>
      </c>
      <c r="G15" s="11"/>
      <c r="H15" s="11">
        <v>125</v>
      </c>
      <c r="I15" s="11"/>
      <c r="J15" s="11">
        <v>3141</v>
      </c>
      <c r="K15" s="11"/>
      <c r="L15" s="11">
        <v>123</v>
      </c>
      <c r="M15" s="11"/>
      <c r="N15" s="11">
        <v>3102</v>
      </c>
      <c r="O15" s="11"/>
      <c r="P15" s="11">
        <v>106</v>
      </c>
      <c r="Q15" s="11"/>
      <c r="R15" s="11">
        <v>3247</v>
      </c>
      <c r="S15" s="11"/>
      <c r="T15" s="11">
        <v>91</v>
      </c>
      <c r="U15" s="11"/>
      <c r="V15" s="11">
        <v>2666</v>
      </c>
      <c r="W15" s="11"/>
    </row>
    <row r="16" spans="1:26" ht="20.100000000000001" customHeight="1" x14ac:dyDescent="0.15">
      <c r="A16" s="18"/>
      <c r="B16" s="18"/>
      <c r="C16" s="19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30" ht="27" customHeight="1" x14ac:dyDescent="0.15">
      <c r="A17" s="23" t="s">
        <v>11</v>
      </c>
      <c r="B17" s="24"/>
      <c r="C17" s="25"/>
      <c r="D17" s="11">
        <v>7</v>
      </c>
      <c r="E17" s="11"/>
      <c r="F17" s="11">
        <v>31</v>
      </c>
      <c r="G17" s="11"/>
      <c r="H17" s="11">
        <v>7</v>
      </c>
      <c r="I17" s="11"/>
      <c r="J17" s="11">
        <v>32</v>
      </c>
      <c r="K17" s="11"/>
      <c r="L17" s="11">
        <v>7</v>
      </c>
      <c r="M17" s="11"/>
      <c r="N17" s="11">
        <v>34</v>
      </c>
      <c r="O17" s="11"/>
      <c r="P17" s="11">
        <v>7</v>
      </c>
      <c r="Q17" s="11"/>
      <c r="R17" s="11">
        <v>30</v>
      </c>
      <c r="S17" s="11"/>
      <c r="T17" s="11">
        <v>5</v>
      </c>
      <c r="U17" s="11"/>
      <c r="V17" s="11">
        <v>16</v>
      </c>
      <c r="W17" s="11"/>
    </row>
    <row r="18" spans="1:30" ht="20.100000000000001" customHeight="1" x14ac:dyDescent="0.15">
      <c r="A18" s="18"/>
      <c r="B18" s="18"/>
      <c r="C18" s="19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30" ht="27" customHeight="1" x14ac:dyDescent="0.15">
      <c r="A19" s="22" t="s">
        <v>12</v>
      </c>
      <c r="B19" s="16"/>
      <c r="C19" s="17"/>
      <c r="D19" s="11">
        <v>61</v>
      </c>
      <c r="E19" s="11"/>
      <c r="F19" s="11">
        <v>897</v>
      </c>
      <c r="G19" s="11"/>
      <c r="H19" s="11">
        <v>31</v>
      </c>
      <c r="I19" s="11"/>
      <c r="J19" s="11">
        <v>612</v>
      </c>
      <c r="K19" s="11"/>
      <c r="L19" s="11">
        <v>35</v>
      </c>
      <c r="M19" s="11"/>
      <c r="N19" s="11">
        <v>616</v>
      </c>
      <c r="O19" s="11"/>
      <c r="P19" s="11">
        <v>35</v>
      </c>
      <c r="Q19" s="11"/>
      <c r="R19" s="11">
        <v>529</v>
      </c>
      <c r="S19" s="11"/>
      <c r="T19" s="11">
        <f>7+27</f>
        <v>34</v>
      </c>
      <c r="U19" s="11"/>
      <c r="V19" s="11">
        <f>17+502</f>
        <v>519</v>
      </c>
      <c r="W19" s="11"/>
    </row>
    <row r="20" spans="1:30" ht="20.100000000000001" customHeight="1" x14ac:dyDescent="0.15">
      <c r="A20" s="18"/>
      <c r="B20" s="18"/>
      <c r="C20" s="19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30" ht="27" customHeight="1" x14ac:dyDescent="0.15">
      <c r="A21" s="22" t="s">
        <v>13</v>
      </c>
      <c r="B21" s="16"/>
      <c r="C21" s="17"/>
      <c r="D21" s="11">
        <v>664</v>
      </c>
      <c r="E21" s="11"/>
      <c r="F21" s="11">
        <v>2841</v>
      </c>
      <c r="G21" s="11"/>
      <c r="H21" s="11">
        <v>576</v>
      </c>
      <c r="I21" s="11"/>
      <c r="J21" s="11">
        <v>2715</v>
      </c>
      <c r="K21" s="11"/>
      <c r="L21" s="11">
        <v>407</v>
      </c>
      <c r="M21" s="11"/>
      <c r="N21" s="11">
        <v>2123</v>
      </c>
      <c r="O21" s="11"/>
      <c r="P21" s="11">
        <v>347</v>
      </c>
      <c r="Q21" s="11"/>
      <c r="R21" s="11">
        <v>2056</v>
      </c>
      <c r="S21" s="11"/>
      <c r="T21" s="11">
        <v>273</v>
      </c>
      <c r="U21" s="11"/>
      <c r="V21" s="11">
        <v>1622</v>
      </c>
      <c r="W21" s="11"/>
    </row>
    <row r="22" spans="1:30" ht="20.100000000000001" customHeight="1" x14ac:dyDescent="0.15">
      <c r="A22" s="18"/>
      <c r="B22" s="18"/>
      <c r="C22" s="19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30" ht="27" customHeight="1" x14ac:dyDescent="0.15">
      <c r="A23" s="16" t="s">
        <v>14</v>
      </c>
      <c r="B23" s="16"/>
      <c r="C23" s="17"/>
      <c r="D23" s="11">
        <v>27</v>
      </c>
      <c r="E23" s="11"/>
      <c r="F23" s="11">
        <v>187</v>
      </c>
      <c r="G23" s="11"/>
      <c r="H23" s="11">
        <v>20</v>
      </c>
      <c r="I23" s="11"/>
      <c r="J23" s="11">
        <v>137</v>
      </c>
      <c r="K23" s="11"/>
      <c r="L23" s="11">
        <v>15</v>
      </c>
      <c r="M23" s="11"/>
      <c r="N23" s="11">
        <v>137</v>
      </c>
      <c r="O23" s="11"/>
      <c r="P23" s="11">
        <v>12</v>
      </c>
      <c r="Q23" s="11"/>
      <c r="R23" s="11">
        <v>108</v>
      </c>
      <c r="S23" s="11"/>
      <c r="T23" s="11">
        <v>12</v>
      </c>
      <c r="U23" s="11"/>
      <c r="V23" s="11">
        <v>99</v>
      </c>
      <c r="W23" s="11"/>
    </row>
    <row r="24" spans="1:30" ht="20.100000000000001" customHeight="1" x14ac:dyDescent="0.15">
      <c r="A24" s="18"/>
      <c r="B24" s="18"/>
      <c r="C24" s="19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30" ht="27" customHeight="1" x14ac:dyDescent="0.15">
      <c r="A25" s="20" t="s">
        <v>15</v>
      </c>
      <c r="B25" s="20"/>
      <c r="C25" s="21"/>
      <c r="D25" s="11">
        <v>21</v>
      </c>
      <c r="E25" s="11"/>
      <c r="F25" s="11">
        <v>33</v>
      </c>
      <c r="G25" s="11"/>
      <c r="H25" s="11">
        <v>25</v>
      </c>
      <c r="I25" s="11"/>
      <c r="J25" s="11">
        <v>34</v>
      </c>
      <c r="K25" s="11"/>
      <c r="L25" s="11">
        <v>26</v>
      </c>
      <c r="M25" s="11"/>
      <c r="N25" s="11">
        <v>47</v>
      </c>
      <c r="O25" s="11"/>
      <c r="P25" s="11">
        <v>20</v>
      </c>
      <c r="Q25" s="11"/>
      <c r="R25" s="11">
        <v>47</v>
      </c>
      <c r="S25" s="11"/>
      <c r="T25" s="11">
        <v>14</v>
      </c>
      <c r="U25" s="11"/>
      <c r="V25" s="11">
        <v>29</v>
      </c>
      <c r="W25" s="11"/>
    </row>
    <row r="26" spans="1:30" ht="20.100000000000001" customHeight="1" x14ac:dyDescent="0.15">
      <c r="A26" s="18"/>
      <c r="B26" s="18"/>
      <c r="C26" s="19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30" ht="27" customHeight="1" x14ac:dyDescent="0.15">
      <c r="A27" s="16" t="s">
        <v>16</v>
      </c>
      <c r="B27" s="16"/>
      <c r="C27" s="17"/>
      <c r="D27" s="11">
        <v>585</v>
      </c>
      <c r="E27" s="11"/>
      <c r="F27" s="11">
        <v>4096</v>
      </c>
      <c r="G27" s="11"/>
      <c r="H27" s="11">
        <v>568</v>
      </c>
      <c r="I27" s="11"/>
      <c r="J27" s="11">
        <v>3890</v>
      </c>
      <c r="K27" s="11"/>
      <c r="L27" s="11">
        <v>689</v>
      </c>
      <c r="M27" s="11"/>
      <c r="N27" s="11">
        <v>4848</v>
      </c>
      <c r="O27" s="11"/>
      <c r="P27" s="11">
        <v>637</v>
      </c>
      <c r="Q27" s="11"/>
      <c r="R27" s="11">
        <v>4588</v>
      </c>
      <c r="S27" s="11"/>
      <c r="T27" s="11">
        <v>549</v>
      </c>
      <c r="U27" s="11"/>
      <c r="V27" s="11">
        <v>4216</v>
      </c>
      <c r="W27" s="11"/>
    </row>
    <row r="28" spans="1:30" ht="20.100000000000001" customHeight="1" x14ac:dyDescent="0.15">
      <c r="A28" s="18"/>
      <c r="B28" s="18"/>
      <c r="C28" s="19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30" ht="27" customHeight="1" outlineLevel="1" x14ac:dyDescent="0.15">
      <c r="A29" s="16" t="s">
        <v>17</v>
      </c>
      <c r="B29" s="16"/>
      <c r="C29" s="17"/>
      <c r="D29" s="11">
        <v>44</v>
      </c>
      <c r="E29" s="11"/>
      <c r="F29" s="11">
        <v>507</v>
      </c>
      <c r="G29" s="11"/>
      <c r="H29" s="11">
        <v>44</v>
      </c>
      <c r="I29" s="11"/>
      <c r="J29" s="11">
        <v>476</v>
      </c>
      <c r="K29" s="11"/>
      <c r="L29" s="11">
        <v>41</v>
      </c>
      <c r="M29" s="11"/>
      <c r="N29" s="11">
        <v>546</v>
      </c>
      <c r="O29" s="11"/>
      <c r="P29" s="11">
        <v>39</v>
      </c>
      <c r="Q29" s="11"/>
      <c r="R29" s="11">
        <v>597</v>
      </c>
      <c r="S29" s="11"/>
      <c r="T29" s="12">
        <v>39</v>
      </c>
      <c r="U29" s="12"/>
      <c r="V29" s="12">
        <v>608</v>
      </c>
      <c r="W29" s="12"/>
    </row>
    <row r="30" spans="1:30" ht="20.100000000000001" customHeight="1" outlineLevel="1" thickBot="1" x14ac:dyDescent="0.2">
      <c r="A30" s="13"/>
      <c r="B30" s="13"/>
      <c r="C30" s="14"/>
      <c r="D30" s="15"/>
      <c r="E30" s="9"/>
      <c r="F30" s="9"/>
      <c r="G30" s="9"/>
      <c r="H30" s="6"/>
      <c r="I30" s="6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30" ht="21.75" customHeight="1" x14ac:dyDescent="0.15">
      <c r="A31" s="10" t="s">
        <v>18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7"/>
      <c r="U31" s="7"/>
      <c r="V31" s="7"/>
      <c r="W31" s="7"/>
    </row>
    <row r="32" spans="1:30" s="8" customFormat="1" ht="21.75" customHeight="1" x14ac:dyDescent="0.15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</sheetData>
  <mergeCells count="292">
    <mergeCell ref="A2:S2"/>
    <mergeCell ref="A4:C5"/>
    <mergeCell ref="D4:G4"/>
    <mergeCell ref="H4:K4"/>
    <mergeCell ref="L4:O4"/>
    <mergeCell ref="P4:S4"/>
    <mergeCell ref="T4:W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A8:C8"/>
    <mergeCell ref="D8:E8"/>
    <mergeCell ref="F8:G8"/>
    <mergeCell ref="H8:I8"/>
    <mergeCell ref="J8:K8"/>
    <mergeCell ref="L8:M8"/>
    <mergeCell ref="N8:O8"/>
    <mergeCell ref="A10:C10"/>
    <mergeCell ref="D10:E10"/>
    <mergeCell ref="F10:G10"/>
    <mergeCell ref="H10:I10"/>
    <mergeCell ref="J10:K10"/>
    <mergeCell ref="P8:Q8"/>
    <mergeCell ref="R8:S8"/>
    <mergeCell ref="T8:U8"/>
    <mergeCell ref="V8:W8"/>
    <mergeCell ref="A9:C9"/>
    <mergeCell ref="D9:E9"/>
    <mergeCell ref="F9:G9"/>
    <mergeCell ref="H9:I9"/>
    <mergeCell ref="J9:K9"/>
    <mergeCell ref="L9:M9"/>
    <mergeCell ref="L10:M10"/>
    <mergeCell ref="N10:O10"/>
    <mergeCell ref="P10:Q10"/>
    <mergeCell ref="R10:S10"/>
    <mergeCell ref="T10:U10"/>
    <mergeCell ref="V10:W10"/>
    <mergeCell ref="N9:O9"/>
    <mergeCell ref="P9:Q9"/>
    <mergeCell ref="R9:S9"/>
    <mergeCell ref="T9:U9"/>
    <mergeCell ref="V9:W9"/>
    <mergeCell ref="A12:C12"/>
    <mergeCell ref="D12:E12"/>
    <mergeCell ref="F12:G12"/>
    <mergeCell ref="H12:I12"/>
    <mergeCell ref="J12:K12"/>
    <mergeCell ref="A11:C11"/>
    <mergeCell ref="D11:E11"/>
    <mergeCell ref="F11:G11"/>
    <mergeCell ref="H11:I11"/>
    <mergeCell ref="J11:K11"/>
    <mergeCell ref="L12:M12"/>
    <mergeCell ref="N12:O12"/>
    <mergeCell ref="P12:Q12"/>
    <mergeCell ref="R12:S12"/>
    <mergeCell ref="T12:U12"/>
    <mergeCell ref="V12:W12"/>
    <mergeCell ref="N11:O11"/>
    <mergeCell ref="P11:Q11"/>
    <mergeCell ref="R11:S11"/>
    <mergeCell ref="T11:U11"/>
    <mergeCell ref="V11:W11"/>
    <mergeCell ref="L11:M11"/>
    <mergeCell ref="A14:C14"/>
    <mergeCell ref="D14:E14"/>
    <mergeCell ref="F14:G14"/>
    <mergeCell ref="H14:I14"/>
    <mergeCell ref="J14:K14"/>
    <mergeCell ref="A13:C13"/>
    <mergeCell ref="D13:E13"/>
    <mergeCell ref="F13:G13"/>
    <mergeCell ref="H13:I13"/>
    <mergeCell ref="J13:K13"/>
    <mergeCell ref="L14:M14"/>
    <mergeCell ref="N14:O14"/>
    <mergeCell ref="P14:Q14"/>
    <mergeCell ref="R14:S14"/>
    <mergeCell ref="T14:U14"/>
    <mergeCell ref="V14:W14"/>
    <mergeCell ref="N13:O13"/>
    <mergeCell ref="P13:Q13"/>
    <mergeCell ref="R13:S13"/>
    <mergeCell ref="T13:U13"/>
    <mergeCell ref="V13:W13"/>
    <mergeCell ref="L13:M13"/>
    <mergeCell ref="A16:C16"/>
    <mergeCell ref="D16:E16"/>
    <mergeCell ref="F16:G16"/>
    <mergeCell ref="H16:I16"/>
    <mergeCell ref="J16:K16"/>
    <mergeCell ref="A15:C15"/>
    <mergeCell ref="D15:E15"/>
    <mergeCell ref="F15:G15"/>
    <mergeCell ref="H15:I15"/>
    <mergeCell ref="J15:K15"/>
    <mergeCell ref="L16:M16"/>
    <mergeCell ref="N16:O16"/>
    <mergeCell ref="P16:Q16"/>
    <mergeCell ref="R16:S16"/>
    <mergeCell ref="T16:U16"/>
    <mergeCell ref="V16:W16"/>
    <mergeCell ref="N15:O15"/>
    <mergeCell ref="P15:Q15"/>
    <mergeCell ref="R15:S15"/>
    <mergeCell ref="T15:U15"/>
    <mergeCell ref="V15:W15"/>
    <mergeCell ref="L15:M15"/>
    <mergeCell ref="A18:C18"/>
    <mergeCell ref="D18:E18"/>
    <mergeCell ref="F18:G18"/>
    <mergeCell ref="H18:I18"/>
    <mergeCell ref="J18:K18"/>
    <mergeCell ref="A17:C17"/>
    <mergeCell ref="D17:E17"/>
    <mergeCell ref="F17:G17"/>
    <mergeCell ref="H17:I17"/>
    <mergeCell ref="J17:K17"/>
    <mergeCell ref="L18:M18"/>
    <mergeCell ref="N18:O18"/>
    <mergeCell ref="P18:Q18"/>
    <mergeCell ref="R18:S18"/>
    <mergeCell ref="T18:U18"/>
    <mergeCell ref="V18:W18"/>
    <mergeCell ref="N17:O17"/>
    <mergeCell ref="P17:Q17"/>
    <mergeCell ref="R17:S17"/>
    <mergeCell ref="T17:U17"/>
    <mergeCell ref="V17:W17"/>
    <mergeCell ref="L17:M17"/>
    <mergeCell ref="A20:C20"/>
    <mergeCell ref="D20:E20"/>
    <mergeCell ref="F20:G20"/>
    <mergeCell ref="H20:I20"/>
    <mergeCell ref="J20:K20"/>
    <mergeCell ref="A19:C19"/>
    <mergeCell ref="D19:E19"/>
    <mergeCell ref="F19:G19"/>
    <mergeCell ref="H19:I19"/>
    <mergeCell ref="J19:K19"/>
    <mergeCell ref="L20:M20"/>
    <mergeCell ref="N20:O20"/>
    <mergeCell ref="P20:Q20"/>
    <mergeCell ref="R20:S20"/>
    <mergeCell ref="T20:U20"/>
    <mergeCell ref="V20:W20"/>
    <mergeCell ref="N19:O19"/>
    <mergeCell ref="P19:Q19"/>
    <mergeCell ref="R19:S19"/>
    <mergeCell ref="T19:U19"/>
    <mergeCell ref="V19:W19"/>
    <mergeCell ref="L19:M19"/>
    <mergeCell ref="A22:C22"/>
    <mergeCell ref="D22:E22"/>
    <mergeCell ref="F22:G22"/>
    <mergeCell ref="H22:I22"/>
    <mergeCell ref="J22:K22"/>
    <mergeCell ref="A21:C21"/>
    <mergeCell ref="D21:E21"/>
    <mergeCell ref="F21:G21"/>
    <mergeCell ref="H21:I21"/>
    <mergeCell ref="J21:K21"/>
    <mergeCell ref="L22:M22"/>
    <mergeCell ref="N22:O22"/>
    <mergeCell ref="P22:Q22"/>
    <mergeCell ref="R22:S22"/>
    <mergeCell ref="T22:U22"/>
    <mergeCell ref="V22:W22"/>
    <mergeCell ref="N21:O21"/>
    <mergeCell ref="P21:Q21"/>
    <mergeCell ref="R21:S21"/>
    <mergeCell ref="T21:U21"/>
    <mergeCell ref="V21:W21"/>
    <mergeCell ref="L21:M21"/>
    <mergeCell ref="A24:C24"/>
    <mergeCell ref="D24:E24"/>
    <mergeCell ref="F24:G24"/>
    <mergeCell ref="H24:I24"/>
    <mergeCell ref="J24:K24"/>
    <mergeCell ref="A23:C23"/>
    <mergeCell ref="D23:E23"/>
    <mergeCell ref="F23:G23"/>
    <mergeCell ref="H23:I23"/>
    <mergeCell ref="J23:K23"/>
    <mergeCell ref="L24:M24"/>
    <mergeCell ref="N24:O24"/>
    <mergeCell ref="P24:Q24"/>
    <mergeCell ref="R24:S24"/>
    <mergeCell ref="T24:U24"/>
    <mergeCell ref="V24:W24"/>
    <mergeCell ref="N23:O23"/>
    <mergeCell ref="P23:Q23"/>
    <mergeCell ref="R23:S23"/>
    <mergeCell ref="T23:U23"/>
    <mergeCell ref="V23:W23"/>
    <mergeCell ref="L23:M23"/>
    <mergeCell ref="A26:C26"/>
    <mergeCell ref="D26:E26"/>
    <mergeCell ref="F26:G26"/>
    <mergeCell ref="H26:I26"/>
    <mergeCell ref="J26:K26"/>
    <mergeCell ref="A25:C25"/>
    <mergeCell ref="D25:E25"/>
    <mergeCell ref="F25:G25"/>
    <mergeCell ref="H25:I25"/>
    <mergeCell ref="J25:K25"/>
    <mergeCell ref="L26:M26"/>
    <mergeCell ref="N26:O26"/>
    <mergeCell ref="P26:Q26"/>
    <mergeCell ref="R26:S26"/>
    <mergeCell ref="T26:U26"/>
    <mergeCell ref="V26:W26"/>
    <mergeCell ref="N25:O25"/>
    <mergeCell ref="P25:Q25"/>
    <mergeCell ref="R25:S25"/>
    <mergeCell ref="T25:U25"/>
    <mergeCell ref="V25:W25"/>
    <mergeCell ref="L25:M25"/>
    <mergeCell ref="A28:C28"/>
    <mergeCell ref="D28:E28"/>
    <mergeCell ref="F28:G28"/>
    <mergeCell ref="H28:I28"/>
    <mergeCell ref="J28:K28"/>
    <mergeCell ref="A27:C27"/>
    <mergeCell ref="D27:E27"/>
    <mergeCell ref="F27:G27"/>
    <mergeCell ref="H27:I27"/>
    <mergeCell ref="J27:K27"/>
    <mergeCell ref="L28:M28"/>
    <mergeCell ref="N28:O28"/>
    <mergeCell ref="P28:Q28"/>
    <mergeCell ref="R28:S28"/>
    <mergeCell ref="T28:U28"/>
    <mergeCell ref="V28:W28"/>
    <mergeCell ref="N27:O27"/>
    <mergeCell ref="P27:Q27"/>
    <mergeCell ref="R27:S27"/>
    <mergeCell ref="T27:U27"/>
    <mergeCell ref="V27:W27"/>
    <mergeCell ref="L27:M27"/>
    <mergeCell ref="N30:O30"/>
    <mergeCell ref="P30:Q30"/>
    <mergeCell ref="R30:S30"/>
    <mergeCell ref="T30:U30"/>
    <mergeCell ref="V30:W30"/>
    <mergeCell ref="A31:S31"/>
    <mergeCell ref="N29:O29"/>
    <mergeCell ref="P29:Q29"/>
    <mergeCell ref="R29:S29"/>
    <mergeCell ref="T29:U29"/>
    <mergeCell ref="V29:W29"/>
    <mergeCell ref="A30:C30"/>
    <mergeCell ref="D30:E30"/>
    <mergeCell ref="F30:G30"/>
    <mergeCell ref="J30:K30"/>
    <mergeCell ref="L30:M30"/>
    <mergeCell ref="A29:C29"/>
    <mergeCell ref="D29:E29"/>
    <mergeCell ref="F29:G29"/>
    <mergeCell ref="H29:I29"/>
    <mergeCell ref="J29:K29"/>
    <mergeCell ref="L29:M29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</vt:lpstr>
      <vt:lpstr>'17'!Print_Area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2026-10-14T07:48:01Z</dcterms:created>
  <dcterms:modified xsi:type="dcterms:W3CDTF">2026-10-20T08:34:49Z</dcterms:modified>
</cp:coreProperties>
</file>