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493\Documents\"/>
    </mc:Choice>
  </mc:AlternateContent>
  <xr:revisionPtr revIDLastSave="0" documentId="8_{C7EB75A8-F673-46B0-BF80-C4DB6A5C863D}" xr6:coauthVersionLast="47" xr6:coauthVersionMax="47" xr10:uidLastSave="{00000000-0000-0000-0000-000000000000}"/>
  <bookViews>
    <workbookView xWindow="1224" yWindow="1956" windowWidth="12420" windowHeight="8964" xr2:uid="{8AB44B1D-EA0E-4D6C-B72E-1F4E3A271D33}"/>
  </bookViews>
  <sheets>
    <sheet name="47,48" sheetId="1" r:id="rId1"/>
    <sheet name="49" sheetId="2" r:id="rId2"/>
    <sheet name="50,51" sheetId="3" r:id="rId3"/>
  </sheets>
  <definedNames>
    <definedName name="_xlnm.Print_Area" localSheetId="0">'47,48'!$A$1:$CX$34</definedName>
    <definedName name="_xlnm.Print_Area" localSheetId="1">'49'!$A$1:$U$19</definedName>
    <definedName name="_xlnm.Print_Area" localSheetId="2">'50,51'!$A$1:$U$36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D7" i="2"/>
  <c r="D8" i="2"/>
  <c r="D10" i="2"/>
  <c r="D11" i="2"/>
  <c r="D12" i="2"/>
  <c r="D13" i="2"/>
  <c r="D14" i="2"/>
  <c r="AE10" i="1"/>
  <c r="D10" i="1" s="1"/>
  <c r="AE11" i="1"/>
  <c r="D11" i="1" s="1"/>
  <c r="AE12" i="1"/>
  <c r="D12" i="1" s="1"/>
  <c r="D13" i="1"/>
  <c r="AE13" i="1"/>
  <c r="AE15" i="1"/>
</calcChain>
</file>

<file path=xl/sharedStrings.xml><?xml version="1.0" encoding="utf-8"?>
<sst xmlns="http://schemas.openxmlformats.org/spreadsheetml/2006/main" count="147" uniqueCount="80">
  <si>
    <t>　資料：山口県観光政策課「山口県の宿泊者及び観光客の動向について」</t>
    <rPh sb="1" eb="3">
      <t>シリョウ</t>
    </rPh>
    <rPh sb="4" eb="7">
      <t>ヤマグチケン</t>
    </rPh>
    <rPh sb="7" eb="9">
      <t>カンコウ</t>
    </rPh>
    <rPh sb="9" eb="11">
      <t>セイサク</t>
    </rPh>
    <rPh sb="11" eb="12">
      <t>カ</t>
    </rPh>
    <rPh sb="13" eb="16">
      <t>ヤマグチケン</t>
    </rPh>
    <rPh sb="17" eb="20">
      <t>シュクハクシャ</t>
    </rPh>
    <rPh sb="20" eb="21">
      <t>オヨ</t>
    </rPh>
    <rPh sb="22" eb="25">
      <t>カンコウキャク</t>
    </rPh>
    <rPh sb="26" eb="28">
      <t>ドウコウ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</si>
  <si>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</si>
  <si>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-</t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</si>
  <si>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</si>
  <si>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</si>
  <si>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令和2年</t>
  </si>
  <si>
    <t>令和元年</t>
  </si>
  <si>
    <t>平成30年</t>
  </si>
  <si>
    <t>平成29年</t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</si>
  <si>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</si>
  <si>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</si>
  <si>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その他</t>
    <rPh sb="2" eb="3">
      <t>タ</t>
    </rPh>
    <phoneticPr fontId="2"/>
  </si>
  <si>
    <t>欧州</t>
    <rPh sb="0" eb="2">
      <t>オウシュウ</t>
    </rPh>
    <phoneticPr fontId="2"/>
  </si>
  <si>
    <t>中南米</t>
    <rPh sb="0" eb="3">
      <t>チュウナンベイ</t>
    </rPh>
    <phoneticPr fontId="2"/>
  </si>
  <si>
    <t>米国</t>
    <rPh sb="0" eb="2">
      <t>ベイコク</t>
    </rPh>
    <phoneticPr fontId="2"/>
  </si>
  <si>
    <t>香港</t>
    <rPh sb="0" eb="2">
      <t>ホンコン</t>
    </rPh>
    <phoneticPr fontId="2"/>
  </si>
  <si>
    <t>中国</t>
    <rPh sb="0" eb="2">
      <t>チュウゴク</t>
    </rPh>
    <phoneticPr fontId="2"/>
  </si>
  <si>
    <t>台湾</t>
    <rPh sb="0" eb="2">
      <t>タイワン</t>
    </rPh>
    <phoneticPr fontId="2"/>
  </si>
  <si>
    <t>韓国</t>
    <rPh sb="0" eb="2">
      <t>カンコク</t>
    </rPh>
    <phoneticPr fontId="2"/>
  </si>
  <si>
    <t>総計</t>
    <rPh sb="0" eb="2">
      <t>ソウケイ</t>
    </rPh>
    <phoneticPr fontId="2"/>
  </si>
  <si>
    <t>年次</t>
    <rPh sb="0" eb="2">
      <t>ネンジ</t>
    </rPh>
    <phoneticPr fontId="2"/>
  </si>
  <si>
    <t>（単位：人）</t>
    <rPh sb="1" eb="3">
      <t>タンイ</t>
    </rPh>
    <rPh sb="4" eb="5">
      <t>ヒト</t>
    </rPh>
    <phoneticPr fontId="2"/>
  </si>
  <si>
    <t xml:space="preserve"> ４８．国別観光客数</t>
    <rPh sb="4" eb="5">
      <t>クニ</t>
    </rPh>
    <rPh sb="5" eb="6">
      <t>ベツ</t>
    </rPh>
    <rPh sb="6" eb="7">
      <t>カン</t>
    </rPh>
    <rPh sb="7" eb="8">
      <t>ヒカリ</t>
    </rPh>
    <rPh sb="8" eb="9">
      <t>キャク</t>
    </rPh>
    <rPh sb="9" eb="10">
      <t>スウ</t>
    </rPh>
    <phoneticPr fontId="2"/>
  </si>
  <si>
    <t>　資料：山口県観光政策課「山口県の宿泊者及び観光客の動向について」</t>
    <rPh sb="1" eb="3">
      <t>シリョウ</t>
    </rPh>
    <rPh sb="4" eb="7">
      <t>ヤマグチケン</t>
    </rPh>
    <rPh sb="7" eb="9">
      <t>カンコウ</t>
    </rPh>
    <rPh sb="9" eb="11">
      <t>セイサク</t>
    </rPh>
    <rPh sb="11" eb="12">
      <t>カ</t>
    </rPh>
    <rPh sb="13" eb="16">
      <t>ヤマグチケン</t>
    </rPh>
    <rPh sb="17" eb="19">
      <t>シュクハク</t>
    </rPh>
    <rPh sb="19" eb="20">
      <t>シャ</t>
    </rPh>
    <rPh sb="20" eb="21">
      <t>オヨ</t>
    </rPh>
    <rPh sb="22" eb="25">
      <t>カンコウキャク</t>
    </rPh>
    <rPh sb="26" eb="28">
      <t>ドウコウ</t>
    </rPh>
    <phoneticPr fontId="2"/>
  </si>
  <si>
    <t>令和5年</t>
    <phoneticPr fontId="2"/>
  </si>
  <si>
    <t>令和4年</t>
  </si>
  <si>
    <t>令和3年</t>
  </si>
  <si>
    <t>平成29年</t>
    <rPh sb="0" eb="2">
      <t>ヘイセイ</t>
    </rPh>
    <rPh sb="4" eb="5">
      <t>ネン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</si>
  <si>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</si>
  <si>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</si>
  <si>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</si>
  <si>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九州
沖縄</t>
    <rPh sb="0" eb="2">
      <t>キュウシュウ</t>
    </rPh>
    <rPh sb="3" eb="5">
      <t>オキナワ</t>
    </rPh>
    <phoneticPr fontId="2"/>
  </si>
  <si>
    <t>四国</t>
    <rPh sb="0" eb="2">
      <t>シコク</t>
    </rPh>
    <phoneticPr fontId="2"/>
  </si>
  <si>
    <t>合計</t>
    <rPh sb="0" eb="2">
      <t>ゴウケイ</t>
    </rPh>
    <phoneticPr fontId="2"/>
  </si>
  <si>
    <t>うち
宿泊客</t>
    <rPh sb="3" eb="6">
      <t>シュクハクキャク</t>
    </rPh>
    <phoneticPr fontId="2"/>
  </si>
  <si>
    <t>県外観光客地方別内訳</t>
    <rPh sb="0" eb="2">
      <t>ケンガイ</t>
    </rPh>
    <rPh sb="2" eb="5">
      <t>カンコウキャク</t>
    </rPh>
    <rPh sb="5" eb="7">
      <t>チホウ</t>
    </rPh>
    <rPh sb="7" eb="8">
      <t>ベツ</t>
    </rPh>
    <rPh sb="8" eb="10">
      <t>ウチワケ</t>
    </rPh>
    <phoneticPr fontId="2"/>
  </si>
  <si>
    <t>県内客</t>
    <rPh sb="0" eb="2">
      <t>ケンナイ</t>
    </rPh>
    <rPh sb="2" eb="3">
      <t>キャク</t>
    </rPh>
    <phoneticPr fontId="2"/>
  </si>
  <si>
    <t>総数</t>
    <rPh sb="0" eb="2">
      <t>ソウスウ</t>
    </rPh>
    <phoneticPr fontId="2"/>
  </si>
  <si>
    <t>年　次</t>
    <rPh sb="0" eb="1">
      <t>ネン</t>
    </rPh>
    <rPh sb="2" eb="3">
      <t>ツギ</t>
    </rPh>
    <phoneticPr fontId="2"/>
  </si>
  <si>
    <t>https://www.pref.yamaguchi.lg.jp/uploaded/life/217842_497518_misc.pdf</t>
  </si>
  <si>
    <t>（単位：千人）</t>
    <rPh sb="1" eb="3">
      <t>タンイ</t>
    </rPh>
    <rPh sb="4" eb="5">
      <t>セン</t>
    </rPh>
    <rPh sb="5" eb="6">
      <t>ヒト</t>
    </rPh>
    <phoneticPr fontId="2"/>
  </si>
  <si>
    <t>４７．観光客数</t>
    <rPh sb="3" eb="4">
      <t>カン</t>
    </rPh>
    <rPh sb="4" eb="5">
      <t>ヒカリ</t>
    </rPh>
    <rPh sb="5" eb="6">
      <t>キャク</t>
    </rPh>
    <rPh sb="6" eb="7">
      <t>スウ</t>
    </rPh>
    <phoneticPr fontId="2"/>
  </si>
  <si>
    <t>観光</t>
    <rPh sb="0" eb="1">
      <t>カン</t>
    </rPh>
    <rPh sb="1" eb="2">
      <t>ヒカリ</t>
    </rPh>
    <phoneticPr fontId="2"/>
  </si>
  <si>
    <t>　　（注）・秋芳洞の入洞者数</t>
    <rPh sb="3" eb="4">
      <t>チュウ</t>
    </rPh>
    <rPh sb="6" eb="9">
      <t>シュウホウドウ</t>
    </rPh>
    <rPh sb="10" eb="12">
      <t>ニュウドウ</t>
    </rPh>
    <rPh sb="12" eb="13">
      <t>シャ</t>
    </rPh>
    <rPh sb="13" eb="14">
      <t>スウ</t>
    </rPh>
    <phoneticPr fontId="2"/>
  </si>
  <si>
    <t>令和5年度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</si>
  <si>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令和4年度</t>
    <rPh sb="0" eb="1">
      <t>レイ</t>
    </rPh>
    <rPh sb="1" eb="2">
      <t>ワ</t>
    </rPh>
    <rPh sb="3" eb="4">
      <t>ネン</t>
    </rPh>
    <rPh sb="4" eb="5">
      <t>ド</t>
    </rPh>
    <phoneticPr fontId="2"/>
  </si>
  <si>
    <t xml:space="preserve"> </t>
    <phoneticPr fontId="2"/>
  </si>
  <si>
    <t>令和3年度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</si>
  <si>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令和2年度</t>
    <rPh sb="4" eb="5">
      <t>ド</t>
    </rPh>
    <phoneticPr fontId="2"/>
  </si>
  <si>
    <t>令和元年度</t>
    <rPh sb="4" eb="5">
      <t>ド</t>
    </rPh>
    <phoneticPr fontId="2"/>
  </si>
  <si>
    <t>平成30年度</t>
    <rPh sb="5" eb="6">
      <t>ド</t>
    </rPh>
    <phoneticPr fontId="2"/>
  </si>
  <si>
    <t>平成29年度</t>
    <rPh sb="5" eb="6">
      <t>ド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</si>
  <si>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</si>
  <si>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</si>
  <si>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</si>
  <si>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</si>
  <si>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</si>
  <si>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大学生</t>
    <rPh sb="0" eb="3">
      <t>ダイガクセイ</t>
    </rPh>
    <phoneticPr fontId="2"/>
  </si>
  <si>
    <t>大人</t>
    <rPh sb="0" eb="2">
      <t>オトナ</t>
    </rPh>
    <phoneticPr fontId="2"/>
  </si>
  <si>
    <t>https://www.pref.yamaguchi.lg.jp/uploaded/life/217842_497518_misc.pdf</t>
    <phoneticPr fontId="2"/>
  </si>
  <si>
    <t>４９．団体別観光客数</t>
    <rPh sb="3" eb="5">
      <t>ダンタイ</t>
    </rPh>
    <rPh sb="5" eb="6">
      <t>ベツ</t>
    </rPh>
    <rPh sb="6" eb="7">
      <t>カン</t>
    </rPh>
    <rPh sb="7" eb="8">
      <t>ヒカリ</t>
    </rPh>
    <rPh sb="8" eb="9">
      <t>キャク</t>
    </rPh>
    <rPh sb="9" eb="10">
      <t>スウ</t>
    </rPh>
    <phoneticPr fontId="2"/>
  </si>
  <si>
    <t>道の駅「みとう」</t>
    <rPh sb="0" eb="1">
      <t>ミチ</t>
    </rPh>
    <rPh sb="2" eb="3">
      <t>エキ</t>
    </rPh>
    <phoneticPr fontId="2"/>
  </si>
  <si>
    <t>道の駅「おふく」</t>
    <rPh sb="0" eb="1">
      <t>ミチ</t>
    </rPh>
    <rPh sb="2" eb="3">
      <t>エキ</t>
    </rPh>
    <phoneticPr fontId="2"/>
  </si>
  <si>
    <t>秋吉台オートキャンプ場</t>
    <rPh sb="0" eb="3">
      <t>アキヨシダイ</t>
    </rPh>
    <rPh sb="10" eb="11">
      <t>ジョウ</t>
    </rPh>
    <phoneticPr fontId="2"/>
  </si>
  <si>
    <t>秋吉台家族旅行村</t>
    <rPh sb="0" eb="3">
      <t>アキヨシダイ</t>
    </rPh>
    <rPh sb="3" eb="5">
      <t>カゾク</t>
    </rPh>
    <rPh sb="5" eb="7">
      <t>リョコウ</t>
    </rPh>
    <rPh sb="7" eb="8">
      <t>ムラ</t>
    </rPh>
    <phoneticPr fontId="2"/>
  </si>
  <si>
    <t>別府弁天池</t>
    <rPh sb="0" eb="2">
      <t>ベップ</t>
    </rPh>
    <rPh sb="2" eb="4">
      <t>ベンテン</t>
    </rPh>
    <rPh sb="4" eb="5">
      <t>イケ</t>
    </rPh>
    <phoneticPr fontId="2"/>
  </si>
  <si>
    <t>秋芳洞・秋吉台</t>
    <rPh sb="0" eb="3">
      <t>シュウホウドウ</t>
    </rPh>
    <rPh sb="4" eb="7">
      <t>アキヨシダイ</t>
    </rPh>
    <phoneticPr fontId="2"/>
  </si>
  <si>
    <t>５１．観光地別観光客数</t>
    <rPh sb="3" eb="5">
      <t>カンコウ</t>
    </rPh>
    <rPh sb="5" eb="6">
      <t>チ</t>
    </rPh>
    <rPh sb="6" eb="7">
      <t>ベツ</t>
    </rPh>
    <rPh sb="7" eb="10">
      <t>カンコウキャク</t>
    </rPh>
    <rPh sb="10" eb="11">
      <t>スウ</t>
    </rPh>
    <phoneticPr fontId="2"/>
  </si>
  <si>
    <t>中止</t>
  </si>
  <si>
    <t>中止</t>
    <phoneticPr fontId="2"/>
  </si>
  <si>
    <t>無観客開催</t>
    <rPh sb="0" eb="1">
      <t>ム</t>
    </rPh>
    <rPh sb="1" eb="3">
      <t>カンキャク</t>
    </rPh>
    <rPh sb="3" eb="5">
      <t>カイサイ</t>
    </rPh>
    <phoneticPr fontId="2"/>
  </si>
  <si>
    <t>…</t>
  </si>
  <si>
    <t>…</t>
    <phoneticPr fontId="2"/>
  </si>
  <si>
    <t>Mine秋吉台
ジオパーク
マラソン</t>
    <rPh sb="4" eb="7">
      <t>アキヨシダイ</t>
    </rPh>
    <phoneticPr fontId="2"/>
  </si>
  <si>
    <t>秋吉台
カルスト
ロードレース</t>
    <rPh sb="0" eb="3">
      <t>アキヨシダイ</t>
    </rPh>
    <phoneticPr fontId="2"/>
  </si>
  <si>
    <t>秋吉台山焼き</t>
    <rPh sb="0" eb="3">
      <t>アキヨシダイ</t>
    </rPh>
    <rPh sb="3" eb="5">
      <t>ヤマヤ</t>
    </rPh>
    <phoneticPr fontId="2"/>
  </si>
  <si>
    <t>美祢桜まつり</t>
    <rPh sb="0" eb="2">
      <t>ミネ</t>
    </rPh>
    <rPh sb="2" eb="3">
      <t>サクラ</t>
    </rPh>
    <phoneticPr fontId="2"/>
  </si>
  <si>
    <t>美祢
ランタンナイト
フェスティバル</t>
    <rPh sb="0" eb="2">
      <t>ミネ</t>
    </rPh>
    <phoneticPr fontId="2"/>
  </si>
  <si>
    <t>秋吉台
観光まつり</t>
    <rPh sb="0" eb="3">
      <t>アキヨシダイ</t>
    </rPh>
    <rPh sb="4" eb="6">
      <t>カンコウ</t>
    </rPh>
    <phoneticPr fontId="2"/>
  </si>
  <si>
    <t>５０．イベント別観光客数</t>
    <rPh sb="7" eb="8">
      <t>ベツ</t>
    </rPh>
    <rPh sb="8" eb="11">
      <t>カンコウキャク</t>
    </rPh>
    <rPh sb="11" eb="12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</si>
</sst>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;"/>
    <numFmt numFmtId="177" formatCode="#,##0_ "/>
    <numFmt numFmtId="178" formatCode="#,##0\ 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2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76" fontId="1" fillId="0" borderId="2" xfId="0" applyNumberFormat="1" applyFont="1" applyBorder="1" applyAlignment="1">
      <alignment horizontal="center" vertical="center" shrinkToFit="1"/>
    </xf>
    <xf numFmtId="176" fontId="1" fillId="0" borderId="3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 shrinkToFit="1"/>
    </xf>
    <xf numFmtId="176" fontId="1" fillId="0" borderId="5" xfId="0" applyNumberFormat="1" applyFont="1" applyBorder="1" applyAlignment="1">
      <alignment horizontal="right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 shrinkToFit="1"/>
    </xf>
    <xf numFmtId="176" fontId="1" fillId="0" borderId="5" xfId="0" applyNumberFormat="1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1" fillId="0" borderId="5" xfId="0" applyNumberFormat="1" applyFont="1" applyBorder="1" applyAlignment="1">
      <alignment vertical="center"/>
    </xf>
    <xf numFmtId="177" fontId="1" fillId="0" borderId="0" xfId="0" applyNumberFormat="1" applyFont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13" xfId="0" applyNumberFormat="1" applyFont="1" applyBorder="1" applyAlignment="1">
      <alignment horizontal="center" vertical="center"/>
    </xf>
    <xf numFmtId="177" fontId="1" fillId="0" borderId="13" xfId="0" applyNumberFormat="1" applyFont="1" applyBorder="1" applyAlignment="1">
      <alignment horizontal="center" vertical="center" wrapText="1"/>
    </xf>
    <xf numFmtId="177" fontId="1" fillId="0" borderId="14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77" fontId="1" fillId="0" borderId="19" xfId="0" applyNumberFormat="1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 vertical="center"/>
    </xf>
    <xf numFmtId="177" fontId="1" fillId="0" borderId="20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21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77" fontId="1" fillId="0" borderId="2" xfId="0" applyNumberFormat="1" applyFont="1" applyBorder="1" applyAlignment="1">
      <alignment horizontal="center" vertical="center"/>
    </xf>
    <xf numFmtId="178" fontId="1" fillId="0" borderId="0" xfId="0" applyNumberFormat="1" applyFont="1" applyAlignment="1">
      <alignment horizontal="right" vertical="center"/>
    </xf>
    <xf numFmtId="178" fontId="1" fillId="0" borderId="0" xfId="0" applyNumberFormat="1" applyFont="1" applyAlignment="1">
      <alignment horizontal="right" vertical="center" shrinkToFit="1"/>
    </xf>
    <xf numFmtId="178" fontId="1" fillId="0" borderId="5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1" applyFill="1" applyAlignment="1">
      <alignment vertical="center"/>
    </xf>
    <xf numFmtId="0" fontId="3" fillId="0" borderId="0" xfId="0" applyFont="1" applyAlignment="1">
      <alignment horizontal="left" vertical="center" indent="1"/>
    </xf>
    <xf numFmtId="0" fontId="1" fillId="0" borderId="5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top" indent="1"/>
    </xf>
    <xf numFmtId="0" fontId="1" fillId="0" borderId="0" xfId="0" applyFont="1" applyAlignment="1">
      <alignment vertical="top" wrapText="1"/>
    </xf>
    <xf numFmtId="0" fontId="6" fillId="0" borderId="1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19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ref.yamaguchi.lg.jp/uploaded/life/217842_497518_misc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983D2-214A-42D2-9FBE-AF56FA31322E}">
  <sheetPr>
    <tabColor rgb="FFFF0000"/>
  </sheetPr>
  <dimension ref="A1:DA34"/>
  <sheetViews>
    <sheetView tabSelected="1" view="pageBreakPreview" zoomScaleNormal="100" zoomScaleSheetLayoutView="100" workbookViewId="0"/>
  </sheetViews>
  <sheetFormatPr defaultColWidth="5" defaultRowHeight="13.2" outlineLevelRow="1" x14ac:dyDescent="0.2"/>
  <cols>
    <col min="1" max="3" width="3.88671875" style="1" customWidth="1"/>
    <col min="4" max="102" width="0.77734375" style="1" customWidth="1"/>
    <col min="103" max="16384" width="5" style="1"/>
  </cols>
  <sheetData>
    <row r="1" spans="1:105" ht="24.9" customHeight="1" x14ac:dyDescent="0.2">
      <c r="A1" s="47" t="s">
        <v>42</v>
      </c>
      <c r="G1" s="47"/>
      <c r="M1" s="47"/>
      <c r="O1" s="47"/>
      <c r="Q1" s="47"/>
      <c r="S1" s="47"/>
      <c r="U1" s="47"/>
      <c r="W1" s="47"/>
      <c r="Y1" s="47"/>
    </row>
    <row r="2" spans="1:105" ht="24.75" customHeight="1" x14ac:dyDescent="0.2">
      <c r="A2" s="46" t="s">
        <v>41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</row>
    <row r="3" spans="1:105" ht="20.100000000000001" customHeight="1" thickBot="1" x14ac:dyDescent="0.25">
      <c r="A3" s="1" t="s">
        <v>40</v>
      </c>
      <c r="DA3" s="1" t="s">
        <v>39</v>
      </c>
    </row>
    <row r="4" spans="1:105" ht="25.5" customHeight="1" x14ac:dyDescent="0.2">
      <c r="A4" s="18" t="s">
        <v>38</v>
      </c>
      <c r="B4" s="17"/>
      <c r="C4" s="17"/>
      <c r="D4" s="44" t="s">
        <v>37</v>
      </c>
      <c r="E4" s="43"/>
      <c r="F4" s="43"/>
      <c r="G4" s="43"/>
      <c r="H4" s="43"/>
      <c r="I4" s="43"/>
      <c r="J4" s="43"/>
      <c r="K4" s="43"/>
      <c r="L4" s="43"/>
      <c r="M4" s="40"/>
      <c r="N4" s="40"/>
      <c r="O4" s="40"/>
      <c r="P4" s="40"/>
      <c r="Q4" s="40"/>
      <c r="R4" s="40"/>
      <c r="S4" s="40"/>
      <c r="T4" s="40"/>
      <c r="U4" s="45"/>
      <c r="V4" s="44" t="s">
        <v>36</v>
      </c>
      <c r="W4" s="43"/>
      <c r="X4" s="43"/>
      <c r="Y4" s="43"/>
      <c r="Z4" s="43"/>
      <c r="AA4" s="43"/>
      <c r="AB4" s="43"/>
      <c r="AC4" s="43"/>
      <c r="AD4" s="42"/>
      <c r="AE4" s="41" t="s">
        <v>35</v>
      </c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</row>
    <row r="5" spans="1:105" ht="27.75" customHeight="1" x14ac:dyDescent="0.2">
      <c r="A5" s="39"/>
      <c r="B5" s="38"/>
      <c r="C5" s="38"/>
      <c r="D5" s="37"/>
      <c r="E5" s="37"/>
      <c r="F5" s="37"/>
      <c r="G5" s="37"/>
      <c r="H5" s="37"/>
      <c r="I5" s="37"/>
      <c r="J5" s="37"/>
      <c r="K5" s="37"/>
      <c r="L5" s="37"/>
      <c r="M5" s="33" t="s">
        <v>34</v>
      </c>
      <c r="N5" s="32"/>
      <c r="O5" s="32"/>
      <c r="P5" s="32"/>
      <c r="Q5" s="32"/>
      <c r="R5" s="32"/>
      <c r="S5" s="32"/>
      <c r="T5" s="32"/>
      <c r="U5" s="32"/>
      <c r="V5" s="36"/>
      <c r="W5" s="35"/>
      <c r="X5" s="35"/>
      <c r="Y5" s="35"/>
      <c r="Z5" s="35"/>
      <c r="AA5" s="35"/>
      <c r="AB5" s="35"/>
      <c r="AC5" s="35"/>
      <c r="AD5" s="34"/>
      <c r="AE5" s="32" t="s">
        <v>33</v>
      </c>
      <c r="AF5" s="32"/>
      <c r="AG5" s="32"/>
      <c r="AH5" s="32"/>
      <c r="AI5" s="32"/>
      <c r="AJ5" s="32"/>
      <c r="AK5" s="32"/>
      <c r="AL5" s="32"/>
      <c r="AM5" s="32"/>
      <c r="AN5" s="32" t="s">
        <v>16</v>
      </c>
      <c r="AO5" s="32"/>
      <c r="AP5" s="32"/>
      <c r="AQ5" s="32"/>
      <c r="AR5" s="32"/>
      <c r="AS5" s="32"/>
      <c r="AT5" s="32"/>
      <c r="AU5" s="32"/>
      <c r="AV5" s="32"/>
      <c r="AW5" s="32" t="s">
        <v>32</v>
      </c>
      <c r="AX5" s="32"/>
      <c r="AY5" s="32"/>
      <c r="AZ5" s="32"/>
      <c r="BA5" s="32"/>
      <c r="BB5" s="32"/>
      <c r="BC5" s="32"/>
      <c r="BD5" s="32"/>
      <c r="BE5" s="32"/>
      <c r="BF5" s="33" t="s">
        <v>31</v>
      </c>
      <c r="BG5" s="32"/>
      <c r="BH5" s="32"/>
      <c r="BI5" s="32"/>
      <c r="BJ5" s="32"/>
      <c r="BK5" s="32"/>
      <c r="BL5" s="32"/>
      <c r="BM5" s="32"/>
      <c r="BN5" s="32"/>
      <c r="BO5" s="32" t="s">
        <v>30</v>
      </c>
      <c r="BP5" s="32"/>
      <c r="BQ5" s="32"/>
      <c r="BR5" s="32"/>
      <c r="BS5" s="32"/>
      <c r="BT5" s="32"/>
      <c r="BU5" s="32"/>
      <c r="BV5" s="32"/>
      <c r="BW5" s="32"/>
      <c r="BX5" s="32" t="s">
        <v>29</v>
      </c>
      <c r="BY5" s="32"/>
      <c r="BZ5" s="32"/>
      <c r="CA5" s="32"/>
      <c r="CB5" s="32"/>
      <c r="CC5" s="32"/>
      <c r="CD5" s="32"/>
      <c r="CE5" s="32"/>
      <c r="CF5" s="32"/>
      <c r="CG5" s="32" t="s">
        <v>28</v>
      </c>
      <c r="CH5" s="32"/>
      <c r="CI5" s="32"/>
      <c r="CJ5" s="32"/>
      <c r="CK5" s="32"/>
      <c r="CL5" s="32"/>
      <c r="CM5" s="32"/>
      <c r="CN5" s="32"/>
      <c r="CO5" s="31"/>
      <c r="CP5" s="32" t="s">
        <v>11</v>
      </c>
      <c r="CQ5" s="32"/>
      <c r="CR5" s="32"/>
      <c r="CS5" s="32"/>
      <c r="CT5" s="32"/>
      <c r="CU5" s="32"/>
      <c r="CV5" s="32"/>
      <c r="CW5" s="32"/>
      <c r="CX5" s="31"/>
    </row>
    <row r="6" spans="1:105" ht="19.5" customHeight="1" x14ac:dyDescent="0.2">
      <c r="A6" s="30"/>
      <c r="B6" s="30"/>
      <c r="C6" s="29"/>
      <c r="D6" s="28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</row>
    <row r="7" spans="1:105" ht="33" hidden="1" customHeight="1" outlineLevel="1" x14ac:dyDescent="0.2">
      <c r="A7" s="10" t="s">
        <v>10</v>
      </c>
      <c r="B7" s="10"/>
      <c r="C7" s="9"/>
      <c r="D7" s="26">
        <v>1616</v>
      </c>
      <c r="E7" s="25"/>
      <c r="F7" s="25"/>
      <c r="G7" s="25"/>
      <c r="H7" s="25"/>
      <c r="I7" s="25"/>
      <c r="J7" s="25"/>
      <c r="K7" s="25"/>
      <c r="L7" s="25"/>
      <c r="M7" s="25">
        <v>65</v>
      </c>
      <c r="N7" s="25"/>
      <c r="O7" s="25"/>
      <c r="P7" s="25"/>
      <c r="Q7" s="25"/>
      <c r="R7" s="25"/>
      <c r="S7" s="25"/>
      <c r="T7" s="25"/>
      <c r="U7" s="25"/>
      <c r="V7" s="25">
        <v>606</v>
      </c>
      <c r="W7" s="25"/>
      <c r="X7" s="25"/>
      <c r="Y7" s="25"/>
      <c r="Z7" s="25"/>
      <c r="AA7" s="25"/>
      <c r="AB7" s="25"/>
      <c r="AC7" s="25"/>
      <c r="AD7" s="25"/>
      <c r="AE7" s="25">
        <v>1007</v>
      </c>
      <c r="AF7" s="25"/>
      <c r="AG7" s="25"/>
      <c r="AH7" s="25"/>
      <c r="AI7" s="25"/>
      <c r="AJ7" s="25"/>
      <c r="AK7" s="25"/>
      <c r="AL7" s="25"/>
      <c r="AM7" s="25"/>
      <c r="AN7" s="25">
        <v>243</v>
      </c>
      <c r="AO7" s="25"/>
      <c r="AP7" s="25"/>
      <c r="AQ7" s="25"/>
      <c r="AR7" s="25"/>
      <c r="AS7" s="25"/>
      <c r="AT7" s="25"/>
      <c r="AU7" s="25"/>
      <c r="AV7" s="25"/>
      <c r="AW7" s="25">
        <v>47</v>
      </c>
      <c r="AX7" s="25"/>
      <c r="AY7" s="25"/>
      <c r="AZ7" s="25"/>
      <c r="BA7" s="25"/>
      <c r="BB7" s="25"/>
      <c r="BC7" s="25"/>
      <c r="BD7" s="25"/>
      <c r="BE7" s="25"/>
      <c r="BF7" s="25">
        <v>222</v>
      </c>
      <c r="BG7" s="25"/>
      <c r="BH7" s="25"/>
      <c r="BI7" s="25"/>
      <c r="BJ7" s="25"/>
      <c r="BK7" s="25"/>
      <c r="BL7" s="25"/>
      <c r="BM7" s="25"/>
      <c r="BN7" s="25"/>
      <c r="BO7" s="25">
        <v>129</v>
      </c>
      <c r="BP7" s="25"/>
      <c r="BQ7" s="25"/>
      <c r="BR7" s="25"/>
      <c r="BS7" s="25"/>
      <c r="BT7" s="25"/>
      <c r="BU7" s="25"/>
      <c r="BV7" s="25"/>
      <c r="BW7" s="25"/>
      <c r="BX7" s="25">
        <v>107</v>
      </c>
      <c r="BY7" s="25"/>
      <c r="BZ7" s="25"/>
      <c r="CA7" s="25"/>
      <c r="CB7" s="25"/>
      <c r="CC7" s="25"/>
      <c r="CD7" s="25"/>
      <c r="CE7" s="25"/>
      <c r="CF7" s="25"/>
      <c r="CG7" s="25">
        <v>166</v>
      </c>
      <c r="CH7" s="25"/>
      <c r="CI7" s="25"/>
      <c r="CJ7" s="25"/>
      <c r="CK7" s="25"/>
      <c r="CL7" s="25"/>
      <c r="CM7" s="25"/>
      <c r="CN7" s="25"/>
      <c r="CO7" s="25"/>
      <c r="CP7" s="25">
        <v>93</v>
      </c>
      <c r="CQ7" s="25"/>
      <c r="CR7" s="25"/>
      <c r="CS7" s="25"/>
      <c r="CT7" s="25"/>
      <c r="CU7" s="25"/>
      <c r="CV7" s="25"/>
      <c r="CW7" s="25"/>
      <c r="CX7" s="25"/>
    </row>
    <row r="8" spans="1:105" ht="33" hidden="1" customHeight="1" outlineLevel="1" x14ac:dyDescent="0.2">
      <c r="A8" s="10" t="s">
        <v>9</v>
      </c>
      <c r="B8" s="10"/>
      <c r="C8" s="9"/>
      <c r="D8" s="26">
        <v>1481</v>
      </c>
      <c r="E8" s="25"/>
      <c r="F8" s="25"/>
      <c r="G8" s="25"/>
      <c r="H8" s="25"/>
      <c r="I8" s="25"/>
      <c r="J8" s="25"/>
      <c r="K8" s="25"/>
      <c r="L8" s="25"/>
      <c r="M8" s="25">
        <v>57</v>
      </c>
      <c r="N8" s="25"/>
      <c r="O8" s="25"/>
      <c r="P8" s="25"/>
      <c r="Q8" s="25"/>
      <c r="R8" s="25"/>
      <c r="S8" s="25"/>
      <c r="T8" s="25"/>
      <c r="U8" s="25"/>
      <c r="V8" s="25">
        <v>620</v>
      </c>
      <c r="W8" s="25"/>
      <c r="X8" s="25"/>
      <c r="Y8" s="25"/>
      <c r="Z8" s="25"/>
      <c r="AA8" s="25"/>
      <c r="AB8" s="25"/>
      <c r="AC8" s="25"/>
      <c r="AD8" s="25"/>
      <c r="AE8" s="25">
        <v>861</v>
      </c>
      <c r="AF8" s="25"/>
      <c r="AG8" s="25"/>
      <c r="AH8" s="25"/>
      <c r="AI8" s="25"/>
      <c r="AJ8" s="25"/>
      <c r="AK8" s="25"/>
      <c r="AL8" s="25"/>
      <c r="AM8" s="25"/>
      <c r="AN8" s="25">
        <v>157</v>
      </c>
      <c r="AO8" s="25"/>
      <c r="AP8" s="25"/>
      <c r="AQ8" s="25"/>
      <c r="AR8" s="25"/>
      <c r="AS8" s="25"/>
      <c r="AT8" s="25"/>
      <c r="AU8" s="25"/>
      <c r="AV8" s="25"/>
      <c r="AW8" s="25">
        <v>41</v>
      </c>
      <c r="AX8" s="25"/>
      <c r="AY8" s="25"/>
      <c r="AZ8" s="25"/>
      <c r="BA8" s="25"/>
      <c r="BB8" s="25"/>
      <c r="BC8" s="25"/>
      <c r="BD8" s="25"/>
      <c r="BE8" s="25"/>
      <c r="BF8" s="25">
        <v>167</v>
      </c>
      <c r="BG8" s="25"/>
      <c r="BH8" s="25"/>
      <c r="BI8" s="25"/>
      <c r="BJ8" s="25"/>
      <c r="BK8" s="25"/>
      <c r="BL8" s="25"/>
      <c r="BM8" s="25"/>
      <c r="BN8" s="25"/>
      <c r="BO8" s="25">
        <v>113</v>
      </c>
      <c r="BP8" s="25"/>
      <c r="BQ8" s="25"/>
      <c r="BR8" s="25"/>
      <c r="BS8" s="25"/>
      <c r="BT8" s="25"/>
      <c r="BU8" s="25"/>
      <c r="BV8" s="25"/>
      <c r="BW8" s="25"/>
      <c r="BX8" s="25">
        <v>85</v>
      </c>
      <c r="BY8" s="25"/>
      <c r="BZ8" s="25"/>
      <c r="CA8" s="25"/>
      <c r="CB8" s="25"/>
      <c r="CC8" s="25"/>
      <c r="CD8" s="25"/>
      <c r="CE8" s="25"/>
      <c r="CF8" s="25"/>
      <c r="CG8" s="25">
        <v>139</v>
      </c>
      <c r="CH8" s="25"/>
      <c r="CI8" s="25"/>
      <c r="CJ8" s="25"/>
      <c r="CK8" s="25"/>
      <c r="CL8" s="25"/>
      <c r="CM8" s="25"/>
      <c r="CN8" s="25"/>
      <c r="CO8" s="25"/>
      <c r="CP8" s="25">
        <v>159</v>
      </c>
      <c r="CQ8" s="25"/>
      <c r="CR8" s="25"/>
      <c r="CS8" s="25"/>
      <c r="CT8" s="25"/>
      <c r="CU8" s="25"/>
      <c r="CV8" s="25"/>
      <c r="CW8" s="25"/>
      <c r="CX8" s="25"/>
    </row>
    <row r="9" spans="1:105" ht="33" hidden="1" customHeight="1" outlineLevel="1" x14ac:dyDescent="0.2">
      <c r="A9" s="10" t="s">
        <v>27</v>
      </c>
      <c r="B9" s="10"/>
      <c r="C9" s="9"/>
      <c r="D9" s="26">
        <v>1551</v>
      </c>
      <c r="E9" s="25"/>
      <c r="F9" s="25"/>
      <c r="G9" s="25"/>
      <c r="H9" s="25"/>
      <c r="I9" s="25"/>
      <c r="J9" s="25"/>
      <c r="K9" s="25"/>
      <c r="L9" s="25"/>
      <c r="M9" s="25">
        <v>54</v>
      </c>
      <c r="N9" s="25"/>
      <c r="O9" s="25"/>
      <c r="P9" s="25"/>
      <c r="Q9" s="25"/>
      <c r="R9" s="25"/>
      <c r="S9" s="25"/>
      <c r="T9" s="25"/>
      <c r="U9" s="25"/>
      <c r="V9" s="25">
        <v>676</v>
      </c>
      <c r="W9" s="25"/>
      <c r="X9" s="25"/>
      <c r="Y9" s="25"/>
      <c r="Z9" s="25"/>
      <c r="AA9" s="25"/>
      <c r="AB9" s="25"/>
      <c r="AC9" s="25"/>
      <c r="AD9" s="25"/>
      <c r="AE9" s="25">
        <v>875</v>
      </c>
      <c r="AF9" s="25"/>
      <c r="AG9" s="25"/>
      <c r="AH9" s="25"/>
      <c r="AI9" s="25"/>
      <c r="AJ9" s="25"/>
      <c r="AK9" s="25"/>
      <c r="AL9" s="25"/>
      <c r="AM9" s="25"/>
      <c r="AN9" s="25">
        <v>185</v>
      </c>
      <c r="AO9" s="25"/>
      <c r="AP9" s="25"/>
      <c r="AQ9" s="25"/>
      <c r="AR9" s="25"/>
      <c r="AS9" s="25"/>
      <c r="AT9" s="25"/>
      <c r="AU9" s="25"/>
      <c r="AV9" s="25"/>
      <c r="AW9" s="25">
        <v>53</v>
      </c>
      <c r="AX9" s="25"/>
      <c r="AY9" s="25"/>
      <c r="AZ9" s="25"/>
      <c r="BA9" s="25"/>
      <c r="BB9" s="25"/>
      <c r="BC9" s="25"/>
      <c r="BD9" s="25"/>
      <c r="BE9" s="25"/>
      <c r="BF9" s="25">
        <v>168</v>
      </c>
      <c r="BG9" s="25"/>
      <c r="BH9" s="25"/>
      <c r="BI9" s="25"/>
      <c r="BJ9" s="25"/>
      <c r="BK9" s="25"/>
      <c r="BL9" s="25"/>
      <c r="BM9" s="25"/>
      <c r="BN9" s="25"/>
      <c r="BO9" s="25">
        <v>88</v>
      </c>
      <c r="BP9" s="25"/>
      <c r="BQ9" s="25"/>
      <c r="BR9" s="25"/>
      <c r="BS9" s="25"/>
      <c r="BT9" s="25"/>
      <c r="BU9" s="25"/>
      <c r="BV9" s="25"/>
      <c r="BW9" s="25"/>
      <c r="BX9" s="25">
        <v>96</v>
      </c>
      <c r="BY9" s="25"/>
      <c r="BZ9" s="25"/>
      <c r="CA9" s="25"/>
      <c r="CB9" s="25"/>
      <c r="CC9" s="25"/>
      <c r="CD9" s="25"/>
      <c r="CE9" s="25"/>
      <c r="CF9" s="25"/>
      <c r="CG9" s="25">
        <v>132</v>
      </c>
      <c r="CH9" s="25"/>
      <c r="CI9" s="25"/>
      <c r="CJ9" s="25"/>
      <c r="CK9" s="25"/>
      <c r="CL9" s="25"/>
      <c r="CM9" s="25"/>
      <c r="CN9" s="25"/>
      <c r="CO9" s="25"/>
      <c r="CP9" s="25">
        <v>153</v>
      </c>
      <c r="CQ9" s="25"/>
      <c r="CR9" s="25"/>
      <c r="CS9" s="25"/>
      <c r="CT9" s="25"/>
      <c r="CU9" s="25"/>
      <c r="CV9" s="25"/>
      <c r="CW9" s="25"/>
      <c r="CX9" s="25"/>
    </row>
    <row r="10" spans="1:105" ht="33" hidden="1" customHeight="1" outlineLevel="1" x14ac:dyDescent="0.2">
      <c r="A10" s="10" t="s">
        <v>7</v>
      </c>
      <c r="B10" s="10"/>
      <c r="C10" s="9"/>
      <c r="D10" s="26">
        <f>V10+AE10</f>
        <v>1398</v>
      </c>
      <c r="E10" s="25"/>
      <c r="F10" s="25"/>
      <c r="G10" s="25"/>
      <c r="H10" s="25"/>
      <c r="I10" s="25"/>
      <c r="J10" s="25"/>
      <c r="K10" s="25"/>
      <c r="L10" s="25"/>
      <c r="M10" s="25">
        <v>61</v>
      </c>
      <c r="N10" s="25"/>
      <c r="O10" s="25"/>
      <c r="P10" s="25"/>
      <c r="Q10" s="25"/>
      <c r="R10" s="25"/>
      <c r="S10" s="25"/>
      <c r="T10" s="25"/>
      <c r="U10" s="25"/>
      <c r="V10" s="25">
        <v>536</v>
      </c>
      <c r="W10" s="25"/>
      <c r="X10" s="25"/>
      <c r="Y10" s="25"/>
      <c r="Z10" s="25"/>
      <c r="AA10" s="25"/>
      <c r="AB10" s="25"/>
      <c r="AC10" s="25"/>
      <c r="AD10" s="25"/>
      <c r="AE10" s="25">
        <f>SUM(AN10:CX10)</f>
        <v>862</v>
      </c>
      <c r="AF10" s="25"/>
      <c r="AG10" s="25"/>
      <c r="AH10" s="25"/>
      <c r="AI10" s="25"/>
      <c r="AJ10" s="25"/>
      <c r="AK10" s="25"/>
      <c r="AL10" s="25"/>
      <c r="AM10" s="25"/>
      <c r="AN10" s="25">
        <v>140</v>
      </c>
      <c r="AO10" s="25"/>
      <c r="AP10" s="25"/>
      <c r="AQ10" s="25"/>
      <c r="AR10" s="25"/>
      <c r="AS10" s="25"/>
      <c r="AT10" s="25"/>
      <c r="AU10" s="25"/>
      <c r="AV10" s="25"/>
      <c r="AW10" s="25">
        <v>48</v>
      </c>
      <c r="AX10" s="25"/>
      <c r="AY10" s="25"/>
      <c r="AZ10" s="25"/>
      <c r="BA10" s="25"/>
      <c r="BB10" s="25"/>
      <c r="BC10" s="25"/>
      <c r="BD10" s="25"/>
      <c r="BE10" s="25"/>
      <c r="BF10" s="25">
        <v>169</v>
      </c>
      <c r="BG10" s="25"/>
      <c r="BH10" s="25"/>
      <c r="BI10" s="25"/>
      <c r="BJ10" s="25"/>
      <c r="BK10" s="25"/>
      <c r="BL10" s="25"/>
      <c r="BM10" s="25"/>
      <c r="BN10" s="25"/>
      <c r="BO10" s="25">
        <v>95</v>
      </c>
      <c r="BP10" s="25"/>
      <c r="BQ10" s="25"/>
      <c r="BR10" s="25"/>
      <c r="BS10" s="25"/>
      <c r="BT10" s="25"/>
      <c r="BU10" s="25"/>
      <c r="BV10" s="25"/>
      <c r="BW10" s="25"/>
      <c r="BX10" s="25">
        <v>94</v>
      </c>
      <c r="BY10" s="25"/>
      <c r="BZ10" s="25"/>
      <c r="CA10" s="25"/>
      <c r="CB10" s="25"/>
      <c r="CC10" s="25"/>
      <c r="CD10" s="25"/>
      <c r="CE10" s="25"/>
      <c r="CF10" s="25"/>
      <c r="CG10" s="25">
        <v>129</v>
      </c>
      <c r="CH10" s="25"/>
      <c r="CI10" s="25"/>
      <c r="CJ10" s="25"/>
      <c r="CK10" s="25"/>
      <c r="CL10" s="25"/>
      <c r="CM10" s="25"/>
      <c r="CN10" s="25"/>
      <c r="CO10" s="25"/>
      <c r="CP10" s="25">
        <v>187</v>
      </c>
      <c r="CQ10" s="25"/>
      <c r="CR10" s="25"/>
      <c r="CS10" s="25"/>
      <c r="CT10" s="25"/>
      <c r="CU10" s="25"/>
      <c r="CV10" s="25"/>
      <c r="CW10" s="25"/>
      <c r="CX10" s="25"/>
    </row>
    <row r="11" spans="1:105" ht="33" customHeight="1" collapsed="1" x14ac:dyDescent="0.2">
      <c r="A11" s="10" t="s">
        <v>6</v>
      </c>
      <c r="B11" s="10"/>
      <c r="C11" s="9"/>
      <c r="D11" s="26">
        <f>V11+AE11</f>
        <v>1442</v>
      </c>
      <c r="E11" s="25"/>
      <c r="F11" s="25"/>
      <c r="G11" s="25"/>
      <c r="H11" s="25"/>
      <c r="I11" s="25"/>
      <c r="J11" s="25"/>
      <c r="K11" s="25"/>
      <c r="L11" s="25"/>
      <c r="M11" s="25">
        <v>70</v>
      </c>
      <c r="N11" s="25"/>
      <c r="O11" s="25"/>
      <c r="P11" s="25"/>
      <c r="Q11" s="25"/>
      <c r="R11" s="25"/>
      <c r="S11" s="25"/>
      <c r="T11" s="25"/>
      <c r="U11" s="25"/>
      <c r="V11" s="25">
        <v>535</v>
      </c>
      <c r="W11" s="25"/>
      <c r="X11" s="25"/>
      <c r="Y11" s="25"/>
      <c r="Z11" s="25"/>
      <c r="AA11" s="25"/>
      <c r="AB11" s="25"/>
      <c r="AC11" s="25"/>
      <c r="AD11" s="25"/>
      <c r="AE11" s="25">
        <f>SUM(AN11:CX11)</f>
        <v>907</v>
      </c>
      <c r="AF11" s="25"/>
      <c r="AG11" s="25"/>
      <c r="AH11" s="25"/>
      <c r="AI11" s="25"/>
      <c r="AJ11" s="25"/>
      <c r="AK11" s="25"/>
      <c r="AL11" s="25"/>
      <c r="AM11" s="25"/>
      <c r="AN11" s="25">
        <v>158</v>
      </c>
      <c r="AO11" s="25"/>
      <c r="AP11" s="25"/>
      <c r="AQ11" s="25"/>
      <c r="AR11" s="25"/>
      <c r="AS11" s="25"/>
      <c r="AT11" s="25"/>
      <c r="AU11" s="25"/>
      <c r="AV11" s="25"/>
      <c r="AW11" s="25">
        <v>52</v>
      </c>
      <c r="AX11" s="25"/>
      <c r="AY11" s="25"/>
      <c r="AZ11" s="25"/>
      <c r="BA11" s="25"/>
      <c r="BB11" s="25"/>
      <c r="BC11" s="25"/>
      <c r="BD11" s="25"/>
      <c r="BE11" s="25"/>
      <c r="BF11" s="25">
        <v>160</v>
      </c>
      <c r="BG11" s="25"/>
      <c r="BH11" s="25"/>
      <c r="BI11" s="25"/>
      <c r="BJ11" s="25"/>
      <c r="BK11" s="25"/>
      <c r="BL11" s="25"/>
      <c r="BM11" s="25"/>
      <c r="BN11" s="25"/>
      <c r="BO11" s="25">
        <v>119</v>
      </c>
      <c r="BP11" s="25"/>
      <c r="BQ11" s="25"/>
      <c r="BR11" s="25"/>
      <c r="BS11" s="25"/>
      <c r="BT11" s="25"/>
      <c r="BU11" s="25"/>
      <c r="BV11" s="25"/>
      <c r="BW11" s="25"/>
      <c r="BX11" s="25">
        <v>102</v>
      </c>
      <c r="BY11" s="25"/>
      <c r="BZ11" s="25"/>
      <c r="CA11" s="25"/>
      <c r="CB11" s="25"/>
      <c r="CC11" s="25"/>
      <c r="CD11" s="25"/>
      <c r="CE11" s="25"/>
      <c r="CF11" s="25"/>
      <c r="CG11" s="25">
        <v>131</v>
      </c>
      <c r="CH11" s="25"/>
      <c r="CI11" s="25"/>
      <c r="CJ11" s="25"/>
      <c r="CK11" s="25"/>
      <c r="CL11" s="25"/>
      <c r="CM11" s="25"/>
      <c r="CN11" s="25"/>
      <c r="CO11" s="25"/>
      <c r="CP11" s="25">
        <v>185</v>
      </c>
      <c r="CQ11" s="25"/>
      <c r="CR11" s="25"/>
      <c r="CS11" s="25"/>
      <c r="CT11" s="25"/>
      <c r="CU11" s="25"/>
      <c r="CV11" s="25"/>
      <c r="CW11" s="25"/>
      <c r="CX11" s="25"/>
    </row>
    <row r="12" spans="1:105" ht="33" customHeight="1" x14ac:dyDescent="0.2">
      <c r="A12" s="10" t="s">
        <v>5</v>
      </c>
      <c r="B12" s="10"/>
      <c r="C12" s="9"/>
      <c r="D12" s="26">
        <f>V12+AE12</f>
        <v>952</v>
      </c>
      <c r="E12" s="25"/>
      <c r="F12" s="25"/>
      <c r="G12" s="25"/>
      <c r="H12" s="25"/>
      <c r="I12" s="25"/>
      <c r="J12" s="25"/>
      <c r="K12" s="25"/>
      <c r="L12" s="25"/>
      <c r="M12" s="25">
        <v>40</v>
      </c>
      <c r="N12" s="25"/>
      <c r="O12" s="25"/>
      <c r="P12" s="25"/>
      <c r="Q12" s="25"/>
      <c r="R12" s="25"/>
      <c r="S12" s="25"/>
      <c r="T12" s="25"/>
      <c r="U12" s="25"/>
      <c r="V12" s="25">
        <v>442</v>
      </c>
      <c r="W12" s="25"/>
      <c r="X12" s="25"/>
      <c r="Y12" s="25"/>
      <c r="Z12" s="25"/>
      <c r="AA12" s="25"/>
      <c r="AB12" s="25"/>
      <c r="AC12" s="25"/>
      <c r="AD12" s="25"/>
      <c r="AE12" s="25">
        <f>SUM(AN12:CX12)</f>
        <v>510</v>
      </c>
      <c r="AF12" s="25"/>
      <c r="AG12" s="25"/>
      <c r="AH12" s="25"/>
      <c r="AI12" s="25"/>
      <c r="AJ12" s="25"/>
      <c r="AK12" s="25"/>
      <c r="AL12" s="25"/>
      <c r="AM12" s="25"/>
      <c r="AN12" s="25">
        <v>183</v>
      </c>
      <c r="AO12" s="25"/>
      <c r="AP12" s="25"/>
      <c r="AQ12" s="25"/>
      <c r="AR12" s="25"/>
      <c r="AS12" s="25"/>
      <c r="AT12" s="25"/>
      <c r="AU12" s="25"/>
      <c r="AV12" s="25"/>
      <c r="AW12" s="25">
        <v>11</v>
      </c>
      <c r="AX12" s="25"/>
      <c r="AY12" s="25"/>
      <c r="AZ12" s="25"/>
      <c r="BA12" s="25"/>
      <c r="BB12" s="25"/>
      <c r="BC12" s="25"/>
      <c r="BD12" s="25"/>
      <c r="BE12" s="25"/>
      <c r="BF12" s="25">
        <v>107</v>
      </c>
      <c r="BG12" s="25"/>
      <c r="BH12" s="25"/>
      <c r="BI12" s="25"/>
      <c r="BJ12" s="25"/>
      <c r="BK12" s="25"/>
      <c r="BL12" s="25"/>
      <c r="BM12" s="25"/>
      <c r="BN12" s="25"/>
      <c r="BO12" s="25">
        <v>41</v>
      </c>
      <c r="BP12" s="25"/>
      <c r="BQ12" s="25"/>
      <c r="BR12" s="25"/>
      <c r="BS12" s="25"/>
      <c r="BT12" s="25"/>
      <c r="BU12" s="25"/>
      <c r="BV12" s="25"/>
      <c r="BW12" s="25"/>
      <c r="BX12" s="25">
        <v>40</v>
      </c>
      <c r="BY12" s="25"/>
      <c r="BZ12" s="25"/>
      <c r="CA12" s="25"/>
      <c r="CB12" s="25"/>
      <c r="CC12" s="25"/>
      <c r="CD12" s="25"/>
      <c r="CE12" s="25"/>
      <c r="CF12" s="25"/>
      <c r="CG12" s="25">
        <v>30</v>
      </c>
      <c r="CH12" s="25"/>
      <c r="CI12" s="25"/>
      <c r="CJ12" s="25"/>
      <c r="CK12" s="25"/>
      <c r="CL12" s="25"/>
      <c r="CM12" s="25"/>
      <c r="CN12" s="25"/>
      <c r="CO12" s="25"/>
      <c r="CP12" s="25">
        <v>98</v>
      </c>
      <c r="CQ12" s="25"/>
      <c r="CR12" s="25"/>
      <c r="CS12" s="25"/>
      <c r="CT12" s="25"/>
      <c r="CU12" s="25"/>
      <c r="CV12" s="25"/>
      <c r="CW12" s="25"/>
      <c r="CX12" s="25"/>
    </row>
    <row r="13" spans="1:105" ht="33" customHeight="1" x14ac:dyDescent="0.2">
      <c r="A13" s="10" t="s">
        <v>26</v>
      </c>
      <c r="B13" s="10"/>
      <c r="C13" s="9"/>
      <c r="D13" s="26">
        <f>V13+AE13</f>
        <v>970</v>
      </c>
      <c r="E13" s="25"/>
      <c r="F13" s="25"/>
      <c r="G13" s="25"/>
      <c r="H13" s="25"/>
      <c r="I13" s="25"/>
      <c r="J13" s="25"/>
      <c r="K13" s="25"/>
      <c r="L13" s="25"/>
      <c r="M13" s="25">
        <v>38</v>
      </c>
      <c r="N13" s="25"/>
      <c r="O13" s="25"/>
      <c r="P13" s="25"/>
      <c r="Q13" s="25"/>
      <c r="R13" s="25"/>
      <c r="S13" s="25"/>
      <c r="T13" s="25"/>
      <c r="U13" s="25"/>
      <c r="V13" s="25">
        <v>487</v>
      </c>
      <c r="W13" s="25"/>
      <c r="X13" s="25"/>
      <c r="Y13" s="25"/>
      <c r="Z13" s="25"/>
      <c r="AA13" s="25"/>
      <c r="AB13" s="25"/>
      <c r="AC13" s="25"/>
      <c r="AD13" s="25"/>
      <c r="AE13" s="25">
        <f>SUM(AN13:CX13)</f>
        <v>483</v>
      </c>
      <c r="AF13" s="25"/>
      <c r="AG13" s="25"/>
      <c r="AH13" s="25"/>
      <c r="AI13" s="25"/>
      <c r="AJ13" s="25"/>
      <c r="AK13" s="25"/>
      <c r="AL13" s="25"/>
      <c r="AM13" s="25"/>
      <c r="AN13" s="25">
        <v>187</v>
      </c>
      <c r="AO13" s="25"/>
      <c r="AP13" s="25"/>
      <c r="AQ13" s="25"/>
      <c r="AR13" s="25"/>
      <c r="AS13" s="25"/>
      <c r="AT13" s="25"/>
      <c r="AU13" s="25"/>
      <c r="AV13" s="25"/>
      <c r="AW13" s="25">
        <v>15</v>
      </c>
      <c r="AX13" s="25"/>
      <c r="AY13" s="25"/>
      <c r="AZ13" s="25"/>
      <c r="BA13" s="25"/>
      <c r="BB13" s="25"/>
      <c r="BC13" s="25"/>
      <c r="BD13" s="25"/>
      <c r="BE13" s="25"/>
      <c r="BF13" s="25">
        <v>123</v>
      </c>
      <c r="BG13" s="25"/>
      <c r="BH13" s="25"/>
      <c r="BI13" s="25"/>
      <c r="BJ13" s="25"/>
      <c r="BK13" s="25"/>
      <c r="BL13" s="25"/>
      <c r="BM13" s="25"/>
      <c r="BN13" s="25"/>
      <c r="BO13" s="25">
        <v>25</v>
      </c>
      <c r="BP13" s="25"/>
      <c r="BQ13" s="25"/>
      <c r="BR13" s="25"/>
      <c r="BS13" s="25"/>
      <c r="BT13" s="25"/>
      <c r="BU13" s="25"/>
      <c r="BV13" s="25"/>
      <c r="BW13" s="25"/>
      <c r="BX13" s="25">
        <v>31</v>
      </c>
      <c r="BY13" s="25"/>
      <c r="BZ13" s="25"/>
      <c r="CA13" s="25"/>
      <c r="CB13" s="25"/>
      <c r="CC13" s="25"/>
      <c r="CD13" s="25"/>
      <c r="CE13" s="25"/>
      <c r="CF13" s="25"/>
      <c r="CG13" s="25">
        <v>14</v>
      </c>
      <c r="CH13" s="25"/>
      <c r="CI13" s="25"/>
      <c r="CJ13" s="25"/>
      <c r="CK13" s="25"/>
      <c r="CL13" s="25"/>
      <c r="CM13" s="25"/>
      <c r="CN13" s="25"/>
      <c r="CO13" s="25"/>
      <c r="CP13" s="25">
        <v>88</v>
      </c>
      <c r="CQ13" s="25"/>
      <c r="CR13" s="25"/>
      <c r="CS13" s="25"/>
      <c r="CT13" s="25"/>
      <c r="CU13" s="25"/>
      <c r="CV13" s="25"/>
      <c r="CW13" s="25"/>
      <c r="CX13" s="25"/>
    </row>
    <row r="14" spans="1:105" ht="33" customHeight="1" x14ac:dyDescent="0.2">
      <c r="A14" s="10" t="s">
        <v>25</v>
      </c>
      <c r="B14" s="10"/>
      <c r="C14" s="9"/>
      <c r="D14" s="26">
        <v>1168</v>
      </c>
      <c r="E14" s="25"/>
      <c r="F14" s="25"/>
      <c r="G14" s="25"/>
      <c r="H14" s="25"/>
      <c r="I14" s="25"/>
      <c r="J14" s="25"/>
      <c r="K14" s="25"/>
      <c r="L14" s="25"/>
      <c r="M14" s="25">
        <v>43</v>
      </c>
      <c r="N14" s="25"/>
      <c r="O14" s="25"/>
      <c r="P14" s="25"/>
      <c r="Q14" s="25"/>
      <c r="R14" s="25"/>
      <c r="S14" s="25"/>
      <c r="T14" s="25"/>
      <c r="U14" s="25"/>
      <c r="V14" s="25">
        <v>514</v>
      </c>
      <c r="W14" s="25"/>
      <c r="X14" s="25"/>
      <c r="Y14" s="25"/>
      <c r="Z14" s="25"/>
      <c r="AA14" s="25"/>
      <c r="AB14" s="25"/>
      <c r="AC14" s="25"/>
      <c r="AD14" s="25"/>
      <c r="AE14" s="25">
        <v>655</v>
      </c>
      <c r="AF14" s="25"/>
      <c r="AG14" s="25"/>
      <c r="AH14" s="25"/>
      <c r="AI14" s="25"/>
      <c r="AJ14" s="25"/>
      <c r="AK14" s="25"/>
      <c r="AL14" s="25"/>
      <c r="AM14" s="25"/>
      <c r="AN14" s="25">
        <v>246</v>
      </c>
      <c r="AO14" s="25"/>
      <c r="AP14" s="25"/>
      <c r="AQ14" s="25"/>
      <c r="AR14" s="25"/>
      <c r="AS14" s="25"/>
      <c r="AT14" s="25"/>
      <c r="AU14" s="25"/>
      <c r="AV14" s="25"/>
      <c r="AW14" s="25">
        <v>22</v>
      </c>
      <c r="AX14" s="25"/>
      <c r="AY14" s="25"/>
      <c r="AZ14" s="25"/>
      <c r="BA14" s="25"/>
      <c r="BB14" s="25"/>
      <c r="BC14" s="25"/>
      <c r="BD14" s="25"/>
      <c r="BE14" s="25"/>
      <c r="BF14" s="25">
        <v>172</v>
      </c>
      <c r="BG14" s="25"/>
      <c r="BH14" s="25"/>
      <c r="BI14" s="25"/>
      <c r="BJ14" s="25"/>
      <c r="BK14" s="25"/>
      <c r="BL14" s="25"/>
      <c r="BM14" s="25"/>
      <c r="BN14" s="25"/>
      <c r="BO14" s="25">
        <v>38</v>
      </c>
      <c r="BP14" s="25"/>
      <c r="BQ14" s="25"/>
      <c r="BR14" s="25"/>
      <c r="BS14" s="25"/>
      <c r="BT14" s="25"/>
      <c r="BU14" s="25"/>
      <c r="BV14" s="25"/>
      <c r="BW14" s="25"/>
      <c r="BX14" s="25">
        <v>46</v>
      </c>
      <c r="BY14" s="25"/>
      <c r="BZ14" s="25"/>
      <c r="CA14" s="25"/>
      <c r="CB14" s="25"/>
      <c r="CC14" s="25"/>
      <c r="CD14" s="25"/>
      <c r="CE14" s="25"/>
      <c r="CF14" s="25"/>
      <c r="CG14" s="25">
        <v>22</v>
      </c>
      <c r="CH14" s="25"/>
      <c r="CI14" s="25"/>
      <c r="CJ14" s="25"/>
      <c r="CK14" s="25"/>
      <c r="CL14" s="25"/>
      <c r="CM14" s="25"/>
      <c r="CN14" s="25"/>
      <c r="CO14" s="25"/>
      <c r="CP14" s="25">
        <v>109</v>
      </c>
      <c r="CQ14" s="25"/>
      <c r="CR14" s="25"/>
      <c r="CS14" s="25"/>
      <c r="CT14" s="25"/>
      <c r="CU14" s="25"/>
      <c r="CV14" s="25"/>
      <c r="CW14" s="25"/>
      <c r="CX14" s="25"/>
    </row>
    <row r="15" spans="1:105" ht="33" customHeight="1" x14ac:dyDescent="0.2">
      <c r="A15" s="10" t="s">
        <v>24</v>
      </c>
      <c r="B15" s="10"/>
      <c r="C15" s="9"/>
      <c r="D15" s="26">
        <v>785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>
        <v>409</v>
      </c>
      <c r="W15" s="25"/>
      <c r="X15" s="25"/>
      <c r="Y15" s="25"/>
      <c r="Z15" s="25"/>
      <c r="AA15" s="25"/>
      <c r="AB15" s="25"/>
      <c r="AC15" s="25"/>
      <c r="AD15" s="25"/>
      <c r="AE15" s="25">
        <f>SUM(AN15:CX15)</f>
        <v>753</v>
      </c>
      <c r="AF15" s="25"/>
      <c r="AG15" s="25"/>
      <c r="AH15" s="25"/>
      <c r="AI15" s="25"/>
      <c r="AJ15" s="25"/>
      <c r="AK15" s="25"/>
      <c r="AL15" s="25"/>
      <c r="AM15" s="25"/>
      <c r="AN15" s="25">
        <v>148</v>
      </c>
      <c r="AO15" s="25"/>
      <c r="AP15" s="25"/>
      <c r="AQ15" s="25"/>
      <c r="AR15" s="25"/>
      <c r="AS15" s="25"/>
      <c r="AT15" s="25"/>
      <c r="AU15" s="25"/>
      <c r="AV15" s="25"/>
      <c r="AW15" s="25">
        <v>74</v>
      </c>
      <c r="AX15" s="25"/>
      <c r="AY15" s="25"/>
      <c r="AZ15" s="25"/>
      <c r="BA15" s="25"/>
      <c r="BB15" s="25"/>
      <c r="BC15" s="25"/>
      <c r="BD15" s="25"/>
      <c r="BE15" s="25"/>
      <c r="BF15" s="25">
        <v>86</v>
      </c>
      <c r="BG15" s="25"/>
      <c r="BH15" s="25"/>
      <c r="BI15" s="25"/>
      <c r="BJ15" s="25"/>
      <c r="BK15" s="25"/>
      <c r="BL15" s="25"/>
      <c r="BM15" s="25"/>
      <c r="BN15" s="25"/>
      <c r="BO15" s="25">
        <v>118</v>
      </c>
      <c r="BP15" s="25"/>
      <c r="BQ15" s="25"/>
      <c r="BR15" s="25"/>
      <c r="BS15" s="25"/>
      <c r="BT15" s="25"/>
      <c r="BU15" s="25"/>
      <c r="BV15" s="25"/>
      <c r="BW15" s="25"/>
      <c r="BX15" s="25">
        <v>75</v>
      </c>
      <c r="BY15" s="25"/>
      <c r="BZ15" s="25"/>
      <c r="CA15" s="25"/>
      <c r="CB15" s="25"/>
      <c r="CC15" s="25"/>
      <c r="CD15" s="25"/>
      <c r="CE15" s="25"/>
      <c r="CF15" s="25"/>
      <c r="CG15" s="25">
        <v>146</v>
      </c>
      <c r="CH15" s="25"/>
      <c r="CI15" s="25"/>
      <c r="CJ15" s="25"/>
      <c r="CK15" s="25"/>
      <c r="CL15" s="25"/>
      <c r="CM15" s="25"/>
      <c r="CN15" s="25"/>
      <c r="CO15" s="25"/>
      <c r="CP15" s="25">
        <v>106</v>
      </c>
      <c r="CQ15" s="25"/>
      <c r="CR15" s="25"/>
      <c r="CS15" s="25"/>
      <c r="CT15" s="25"/>
      <c r="CU15" s="25"/>
      <c r="CV15" s="25"/>
      <c r="CW15" s="25"/>
      <c r="CX15" s="25"/>
    </row>
    <row r="16" spans="1:105" ht="20.100000000000001" customHeight="1" thickBot="1" x14ac:dyDescent="0.25">
      <c r="A16" s="6"/>
      <c r="B16" s="6"/>
      <c r="C16" s="5"/>
      <c r="D16" s="24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</row>
    <row r="17" spans="1:102" ht="20.100000000000001" customHeight="1" x14ac:dyDescent="0.2">
      <c r="A17" s="22" t="s">
        <v>23</v>
      </c>
      <c r="B17" s="22"/>
      <c r="C17" s="22"/>
      <c r="P17" s="14"/>
      <c r="Q17" s="14"/>
      <c r="R17" s="14"/>
      <c r="S17" s="14"/>
    </row>
    <row r="18" spans="1:102" ht="20.100000000000001" customHeight="1" x14ac:dyDescent="0.2">
      <c r="A18" s="21"/>
    </row>
    <row r="19" spans="1:102" ht="33" customHeight="1" x14ac:dyDescent="0.2">
      <c r="A19" s="21"/>
    </row>
    <row r="20" spans="1:102" ht="24.9" customHeight="1" x14ac:dyDescent="0.2">
      <c r="A20" s="20" t="s">
        <v>22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102" ht="19.5" customHeight="1" thickBot="1" x14ac:dyDescent="0.25">
      <c r="A21" s="19" t="s">
        <v>21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02" ht="33" customHeight="1" x14ac:dyDescent="0.2">
      <c r="A22" s="18" t="s">
        <v>20</v>
      </c>
      <c r="B22" s="17"/>
      <c r="C22" s="17"/>
      <c r="D22" s="16" t="s">
        <v>19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 t="s">
        <v>18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 t="s">
        <v>17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 t="s">
        <v>16</v>
      </c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 t="s">
        <v>15</v>
      </c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 t="s">
        <v>14</v>
      </c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 t="s">
        <v>13</v>
      </c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 t="s">
        <v>12</v>
      </c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 t="s">
        <v>11</v>
      </c>
      <c r="CO22" s="16"/>
      <c r="CP22" s="16"/>
      <c r="CQ22" s="16"/>
      <c r="CR22" s="16"/>
      <c r="CS22" s="16"/>
      <c r="CT22" s="16"/>
      <c r="CU22" s="16"/>
      <c r="CV22" s="16"/>
      <c r="CW22" s="16"/>
      <c r="CX22" s="15"/>
    </row>
    <row r="23" spans="1:102" x14ac:dyDescent="0.2">
      <c r="A23" s="14"/>
      <c r="B23" s="14"/>
      <c r="C23" s="13"/>
      <c r="D23" s="12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</row>
    <row r="24" spans="1:102" ht="33" hidden="1" customHeight="1" outlineLevel="1" x14ac:dyDescent="0.2">
      <c r="A24" s="10" t="s">
        <v>10</v>
      </c>
      <c r="B24" s="10"/>
      <c r="C24" s="9"/>
      <c r="D24" s="8">
        <v>54205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>
        <v>25497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>
        <v>5729</v>
      </c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>
        <v>1336</v>
      </c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>
        <v>930</v>
      </c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>
        <v>242</v>
      </c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>
        <v>10</v>
      </c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>
        <v>156</v>
      </c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>
        <v>9341</v>
      </c>
      <c r="CO24" s="7"/>
      <c r="CP24" s="7"/>
      <c r="CQ24" s="7"/>
      <c r="CR24" s="7"/>
      <c r="CS24" s="7"/>
      <c r="CT24" s="7"/>
      <c r="CU24" s="7"/>
      <c r="CV24" s="7"/>
      <c r="CW24" s="7"/>
      <c r="CX24" s="7"/>
    </row>
    <row r="25" spans="1:102" ht="33" hidden="1" customHeight="1" outlineLevel="1" x14ac:dyDescent="0.2">
      <c r="A25" s="10" t="s">
        <v>9</v>
      </c>
      <c r="B25" s="10"/>
      <c r="C25" s="9"/>
      <c r="D25" s="8">
        <v>56337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>
        <v>36461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>
        <v>8555</v>
      </c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>
        <v>1222</v>
      </c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>
        <v>360</v>
      </c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>
        <v>277</v>
      </c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>
        <v>2</v>
      </c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>
        <v>129</v>
      </c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>
        <v>7563</v>
      </c>
      <c r="CO25" s="7"/>
      <c r="CP25" s="7"/>
      <c r="CQ25" s="7"/>
      <c r="CR25" s="7"/>
      <c r="CS25" s="7"/>
      <c r="CT25" s="7"/>
      <c r="CU25" s="7"/>
      <c r="CV25" s="7"/>
      <c r="CW25" s="7"/>
      <c r="CX25" s="7"/>
    </row>
    <row r="26" spans="1:102" ht="33" hidden="1" customHeight="1" outlineLevel="1" x14ac:dyDescent="0.2">
      <c r="A26" s="10" t="s">
        <v>8</v>
      </c>
      <c r="B26" s="10"/>
      <c r="C26" s="9"/>
      <c r="D26" s="8">
        <v>54102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>
        <v>39702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>
        <v>8911</v>
      </c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>
        <v>1074</v>
      </c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>
        <v>1220</v>
      </c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>
        <v>840</v>
      </c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>
        <v>84</v>
      </c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>
        <v>575</v>
      </c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>
        <v>1696</v>
      </c>
      <c r="CO26" s="7"/>
      <c r="CP26" s="7"/>
      <c r="CQ26" s="7"/>
      <c r="CR26" s="7"/>
      <c r="CS26" s="7"/>
      <c r="CT26" s="7"/>
      <c r="CU26" s="7"/>
      <c r="CV26" s="7"/>
      <c r="CW26" s="7"/>
      <c r="CX26" s="7"/>
    </row>
    <row r="27" spans="1:102" ht="33" hidden="1" customHeight="1" outlineLevel="1" x14ac:dyDescent="0.2">
      <c r="A27" s="10" t="s">
        <v>7</v>
      </c>
      <c r="B27" s="10"/>
      <c r="C27" s="9"/>
      <c r="D27" s="8">
        <v>51220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>
        <v>34313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>
        <v>8493</v>
      </c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>
        <v>664</v>
      </c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>
        <v>2221</v>
      </c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>
        <v>1557</v>
      </c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>
        <v>135</v>
      </c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>
        <v>942</v>
      </c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>
        <v>2895</v>
      </c>
      <c r="CO27" s="7"/>
      <c r="CP27" s="7"/>
      <c r="CQ27" s="7"/>
      <c r="CR27" s="7"/>
      <c r="CS27" s="7"/>
      <c r="CT27" s="7"/>
      <c r="CU27" s="7"/>
      <c r="CV27" s="7"/>
      <c r="CW27" s="7"/>
      <c r="CX27" s="7"/>
    </row>
    <row r="28" spans="1:102" ht="33" customHeight="1" collapsed="1" x14ac:dyDescent="0.2">
      <c r="A28" s="10" t="s">
        <v>6</v>
      </c>
      <c r="B28" s="10"/>
      <c r="C28" s="9"/>
      <c r="D28" s="8">
        <v>37829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>
        <v>19801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>
        <v>11382</v>
      </c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>
        <v>596</v>
      </c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>
        <v>2061</v>
      </c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>
        <v>793</v>
      </c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>
        <v>53</v>
      </c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>
        <v>376</v>
      </c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>
        <v>2767</v>
      </c>
      <c r="CO28" s="7"/>
      <c r="CP28" s="7"/>
      <c r="CQ28" s="7"/>
      <c r="CR28" s="7"/>
      <c r="CS28" s="7"/>
      <c r="CT28" s="7"/>
      <c r="CU28" s="7"/>
      <c r="CV28" s="7"/>
      <c r="CW28" s="7"/>
      <c r="CX28" s="7"/>
    </row>
    <row r="29" spans="1:102" ht="33" customHeight="1" x14ac:dyDescent="0.2">
      <c r="A29" s="10" t="s">
        <v>5</v>
      </c>
      <c r="B29" s="10"/>
      <c r="C29" s="9"/>
      <c r="D29" s="8">
        <v>5926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>
        <v>1392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>
        <v>3366</v>
      </c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>
        <v>143</v>
      </c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>
        <v>521</v>
      </c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>
        <v>7</v>
      </c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 t="s">
        <v>2</v>
      </c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>
        <v>6</v>
      </c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>
        <v>491</v>
      </c>
      <c r="CO29" s="7"/>
      <c r="CP29" s="7"/>
      <c r="CQ29" s="7"/>
      <c r="CR29" s="7"/>
      <c r="CS29" s="7"/>
      <c r="CT29" s="7"/>
      <c r="CU29" s="7"/>
      <c r="CV29" s="7"/>
      <c r="CW29" s="7"/>
      <c r="CX29" s="7"/>
    </row>
    <row r="30" spans="1:102" ht="33" customHeight="1" x14ac:dyDescent="0.2">
      <c r="A30" s="10" t="s">
        <v>4</v>
      </c>
      <c r="B30" s="10"/>
      <c r="C30" s="9"/>
      <c r="D30" s="8">
        <v>10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 t="s">
        <v>2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 t="s">
        <v>2</v>
      </c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 t="s">
        <v>2</v>
      </c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 t="s">
        <v>2</v>
      </c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>
        <v>5</v>
      </c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 t="s">
        <v>2</v>
      </c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 t="s">
        <v>2</v>
      </c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>
        <v>5</v>
      </c>
      <c r="CO30" s="7"/>
      <c r="CP30" s="7"/>
      <c r="CQ30" s="7"/>
      <c r="CR30" s="7"/>
      <c r="CS30" s="7"/>
      <c r="CT30" s="7"/>
      <c r="CU30" s="7"/>
      <c r="CV30" s="7"/>
      <c r="CW30" s="7"/>
      <c r="CX30" s="7"/>
    </row>
    <row r="31" spans="1:102" ht="33" customHeight="1" x14ac:dyDescent="0.2">
      <c r="A31" s="10" t="s">
        <v>3</v>
      </c>
      <c r="B31" s="10"/>
      <c r="C31" s="9"/>
      <c r="D31" s="8">
        <v>1559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>
        <v>552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>
        <v>710</v>
      </c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>
        <v>38</v>
      </c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>
        <v>11</v>
      </c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>
        <v>78</v>
      </c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 t="s">
        <v>2</v>
      </c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>
        <v>8</v>
      </c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>
        <v>162</v>
      </c>
      <c r="CO31" s="7"/>
      <c r="CP31" s="7"/>
      <c r="CQ31" s="7"/>
      <c r="CR31" s="7"/>
      <c r="CS31" s="7"/>
      <c r="CT31" s="7"/>
      <c r="CU31" s="7"/>
      <c r="CV31" s="7"/>
      <c r="CW31" s="7"/>
      <c r="CX31" s="7"/>
    </row>
    <row r="32" spans="1:102" ht="33" customHeight="1" x14ac:dyDescent="0.2">
      <c r="A32" s="10" t="s">
        <v>1</v>
      </c>
      <c r="B32" s="10"/>
      <c r="C32" s="9"/>
      <c r="D32" s="8"/>
      <c r="E32" s="7"/>
      <c r="F32" s="7"/>
      <c r="G32" s="7"/>
      <c r="H32" s="7"/>
      <c r="I32" s="7"/>
      <c r="J32" s="7"/>
      <c r="K32" s="7"/>
      <c r="L32" s="7"/>
      <c r="M32" s="7"/>
      <c r="N32" s="7"/>
      <c r="O32" s="7">
        <v>9223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>
        <v>5578</v>
      </c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>
        <v>35</v>
      </c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>
        <v>1230</v>
      </c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>
        <v>615</v>
      </c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>
        <v>110</v>
      </c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>
        <v>132</v>
      </c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>
        <v>754</v>
      </c>
      <c r="CO32" s="7"/>
      <c r="CP32" s="7"/>
      <c r="CQ32" s="7"/>
      <c r="CR32" s="7"/>
      <c r="CS32" s="7"/>
      <c r="CT32" s="7"/>
      <c r="CU32" s="7"/>
      <c r="CV32" s="7"/>
      <c r="CW32" s="7"/>
      <c r="CX32" s="7"/>
    </row>
    <row r="33" spans="1:102" ht="13.8" thickBot="1" x14ac:dyDescent="0.25">
      <c r="A33" s="6"/>
      <c r="B33" s="6"/>
      <c r="C33" s="5"/>
      <c r="D33" s="4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</row>
    <row r="34" spans="1:102" ht="19.5" customHeight="1" x14ac:dyDescent="0.2">
      <c r="A34" s="2" t="s">
        <v>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</row>
  </sheetData>
  <mergeCells count="267">
    <mergeCell ref="CC25:CM25"/>
    <mergeCell ref="CN25:CX25"/>
    <mergeCell ref="CP14:CX14"/>
    <mergeCell ref="BG25:BQ25"/>
    <mergeCell ref="A31:C31"/>
    <mergeCell ref="D31:N31"/>
    <mergeCell ref="O31:Y31"/>
    <mergeCell ref="Z31:AJ31"/>
    <mergeCell ref="AK31:AU31"/>
    <mergeCell ref="AV31:BF31"/>
    <mergeCell ref="A14:C14"/>
    <mergeCell ref="D14:L14"/>
    <mergeCell ref="AW11:BE11"/>
    <mergeCell ref="CC22:CM22"/>
    <mergeCell ref="A34:CX34"/>
    <mergeCell ref="BG31:BQ31"/>
    <mergeCell ref="BR31:CB31"/>
    <mergeCell ref="CC31:CM31"/>
    <mergeCell ref="CN31:CX31"/>
    <mergeCell ref="BO14:BW14"/>
    <mergeCell ref="BX14:CF14"/>
    <mergeCell ref="CG14:CO14"/>
    <mergeCell ref="D16:L16"/>
    <mergeCell ref="D11:L11"/>
    <mergeCell ref="M11:U11"/>
    <mergeCell ref="V11:AD11"/>
    <mergeCell ref="AE11:AM11"/>
    <mergeCell ref="AN11:AV11"/>
    <mergeCell ref="M14:U14"/>
    <mergeCell ref="V14:AD14"/>
    <mergeCell ref="AE14:AM14"/>
    <mergeCell ref="AN14:AV14"/>
    <mergeCell ref="BR25:CB25"/>
    <mergeCell ref="AW9:BE9"/>
    <mergeCell ref="BF9:BN9"/>
    <mergeCell ref="BO9:BW9"/>
    <mergeCell ref="BX9:CF9"/>
    <mergeCell ref="M15:U15"/>
    <mergeCell ref="V15:AD15"/>
    <mergeCell ref="AE15:AM15"/>
    <mergeCell ref="AN15:AV15"/>
    <mergeCell ref="BF16:BN16"/>
    <mergeCell ref="A25:C25"/>
    <mergeCell ref="D25:N25"/>
    <mergeCell ref="O25:Y25"/>
    <mergeCell ref="Z25:AJ25"/>
    <mergeCell ref="AK25:AU25"/>
    <mergeCell ref="AV25:BF25"/>
    <mergeCell ref="BO15:BW15"/>
    <mergeCell ref="BX15:CF15"/>
    <mergeCell ref="CG15:CO15"/>
    <mergeCell ref="CG16:CO16"/>
    <mergeCell ref="BO16:BW16"/>
    <mergeCell ref="BX16:CF16"/>
    <mergeCell ref="A2:CX2"/>
    <mergeCell ref="BG32:BQ32"/>
    <mergeCell ref="BR32:CB32"/>
    <mergeCell ref="CC32:CM32"/>
    <mergeCell ref="CN32:CX32"/>
    <mergeCell ref="A32:C32"/>
    <mergeCell ref="D32:N32"/>
    <mergeCell ref="O32:Y32"/>
    <mergeCell ref="Z32:AJ32"/>
    <mergeCell ref="AK32:AU32"/>
    <mergeCell ref="BO13:BW13"/>
    <mergeCell ref="BX13:CF13"/>
    <mergeCell ref="CC24:CM24"/>
    <mergeCell ref="CP15:CX15"/>
    <mergeCell ref="D15:L15"/>
    <mergeCell ref="CP11:CX11"/>
    <mergeCell ref="CP12:CX12"/>
    <mergeCell ref="CG13:CO13"/>
    <mergeCell ref="BX12:CF12"/>
    <mergeCell ref="AW15:BE15"/>
    <mergeCell ref="M16:U16"/>
    <mergeCell ref="V16:AD16"/>
    <mergeCell ref="AE16:AM16"/>
    <mergeCell ref="AN16:AV16"/>
    <mergeCell ref="AW16:BE16"/>
    <mergeCell ref="BF13:BN13"/>
    <mergeCell ref="AW14:BE14"/>
    <mergeCell ref="BF14:BN14"/>
    <mergeCell ref="BF15:BN15"/>
    <mergeCell ref="CG9:CO9"/>
    <mergeCell ref="CP13:CX13"/>
    <mergeCell ref="CP16:CX16"/>
    <mergeCell ref="D24:N24"/>
    <mergeCell ref="O24:Y24"/>
    <mergeCell ref="Z24:AJ24"/>
    <mergeCell ref="AK24:AU24"/>
    <mergeCell ref="AV24:BF24"/>
    <mergeCell ref="BG24:BQ24"/>
    <mergeCell ref="BR24:CB24"/>
    <mergeCell ref="AE10:AM10"/>
    <mergeCell ref="D5:L5"/>
    <mergeCell ref="M5:U5"/>
    <mergeCell ref="AE5:AM5"/>
    <mergeCell ref="AN5:AV5"/>
    <mergeCell ref="AW5:BE5"/>
    <mergeCell ref="V7:AD7"/>
    <mergeCell ref="AN7:AV7"/>
    <mergeCell ref="CP10:CX10"/>
    <mergeCell ref="CG10:CO10"/>
    <mergeCell ref="AW10:BE10"/>
    <mergeCell ref="AE7:AM7"/>
    <mergeCell ref="BF5:BN5"/>
    <mergeCell ref="D7:L7"/>
    <mergeCell ref="M7:U7"/>
    <mergeCell ref="D10:L10"/>
    <mergeCell ref="M10:U10"/>
    <mergeCell ref="V10:AD10"/>
    <mergeCell ref="BX8:CF8"/>
    <mergeCell ref="CG8:CO8"/>
    <mergeCell ref="CP8:CX8"/>
    <mergeCell ref="AN8:AV8"/>
    <mergeCell ref="CP5:CX5"/>
    <mergeCell ref="AE4:CX4"/>
    <mergeCell ref="CP7:CX7"/>
    <mergeCell ref="BO5:BW5"/>
    <mergeCell ref="CG6:CO6"/>
    <mergeCell ref="AN6:AV6"/>
    <mergeCell ref="AW6:BE6"/>
    <mergeCell ref="BF6:BN6"/>
    <mergeCell ref="BO6:BW6"/>
    <mergeCell ref="BX6:CF6"/>
    <mergeCell ref="CP9:CX9"/>
    <mergeCell ref="AN9:AV9"/>
    <mergeCell ref="AW8:BE8"/>
    <mergeCell ref="BF8:BN8"/>
    <mergeCell ref="BO8:BW8"/>
    <mergeCell ref="CG12:CO12"/>
    <mergeCell ref="D13:L13"/>
    <mergeCell ref="CP6:CX6"/>
    <mergeCell ref="BF10:BN10"/>
    <mergeCell ref="BO10:BW10"/>
    <mergeCell ref="BX10:CF10"/>
    <mergeCell ref="BF7:BN7"/>
    <mergeCell ref="BO7:BW7"/>
    <mergeCell ref="BX7:CF7"/>
    <mergeCell ref="CG7:CO7"/>
    <mergeCell ref="CN24:CX24"/>
    <mergeCell ref="D26:N26"/>
    <mergeCell ref="O26:Y26"/>
    <mergeCell ref="Z26:AJ26"/>
    <mergeCell ref="AK26:AU26"/>
    <mergeCell ref="AV26:BF26"/>
    <mergeCell ref="BG26:BQ26"/>
    <mergeCell ref="BR26:CB26"/>
    <mergeCell ref="CC26:CM26"/>
    <mergeCell ref="CN26:CX26"/>
    <mergeCell ref="O22:Y22"/>
    <mergeCell ref="Z22:AJ22"/>
    <mergeCell ref="AK22:AU22"/>
    <mergeCell ref="AV22:BF22"/>
    <mergeCell ref="BG22:BQ22"/>
    <mergeCell ref="CN22:CX22"/>
    <mergeCell ref="A27:C27"/>
    <mergeCell ref="AK27:AU27"/>
    <mergeCell ref="AV27:BF27"/>
    <mergeCell ref="CG11:CO11"/>
    <mergeCell ref="BG23:BQ23"/>
    <mergeCell ref="BR22:CB22"/>
    <mergeCell ref="D27:N27"/>
    <mergeCell ref="O27:Y27"/>
    <mergeCell ref="Z27:AJ27"/>
    <mergeCell ref="D22:N22"/>
    <mergeCell ref="BG28:BQ28"/>
    <mergeCell ref="D29:N29"/>
    <mergeCell ref="CN28:CX28"/>
    <mergeCell ref="AV29:BF29"/>
    <mergeCell ref="BG29:BQ29"/>
    <mergeCell ref="BR29:CB29"/>
    <mergeCell ref="CC29:CM29"/>
    <mergeCell ref="CN29:CX29"/>
    <mergeCell ref="BR28:CB28"/>
    <mergeCell ref="CC28:CM28"/>
    <mergeCell ref="BG27:BQ27"/>
    <mergeCell ref="BR27:CB27"/>
    <mergeCell ref="CC27:CM27"/>
    <mergeCell ref="CN27:CX27"/>
    <mergeCell ref="D28:N28"/>
    <mergeCell ref="A29:C29"/>
    <mergeCell ref="O28:Y28"/>
    <mergeCell ref="Z28:AJ28"/>
    <mergeCell ref="AK28:AU28"/>
    <mergeCell ref="AV28:BF28"/>
    <mergeCell ref="O29:Y29"/>
    <mergeCell ref="Z29:AJ29"/>
    <mergeCell ref="AK29:AU29"/>
    <mergeCell ref="A28:C28"/>
    <mergeCell ref="A33:C33"/>
    <mergeCell ref="D33:N33"/>
    <mergeCell ref="AK30:AU30"/>
    <mergeCell ref="AV30:BF30"/>
    <mergeCell ref="BG30:BQ30"/>
    <mergeCell ref="BR30:CB30"/>
    <mergeCell ref="O33:Y33"/>
    <mergeCell ref="Z33:AJ33"/>
    <mergeCell ref="AK33:AU33"/>
    <mergeCell ref="AV33:BF33"/>
    <mergeCell ref="AV32:BF32"/>
    <mergeCell ref="A24:C24"/>
    <mergeCell ref="BR23:CB23"/>
    <mergeCell ref="CC23:CM23"/>
    <mergeCell ref="CN23:CX23"/>
    <mergeCell ref="CC30:CM30"/>
    <mergeCell ref="CN30:CX30"/>
    <mergeCell ref="A30:C30"/>
    <mergeCell ref="D30:N30"/>
    <mergeCell ref="O30:Y30"/>
    <mergeCell ref="Z30:AJ30"/>
    <mergeCell ref="BG33:BQ33"/>
    <mergeCell ref="A26:C26"/>
    <mergeCell ref="BR33:CB33"/>
    <mergeCell ref="CC33:CM33"/>
    <mergeCell ref="CN33:CX33"/>
    <mergeCell ref="D23:N23"/>
    <mergeCell ref="O23:Y23"/>
    <mergeCell ref="Z23:AJ23"/>
    <mergeCell ref="AK23:AU23"/>
    <mergeCell ref="AV23:BF23"/>
    <mergeCell ref="M12:U12"/>
    <mergeCell ref="V12:AD12"/>
    <mergeCell ref="AE12:AM12"/>
    <mergeCell ref="AN12:AV12"/>
    <mergeCell ref="AW12:BE12"/>
    <mergeCell ref="A15:C15"/>
    <mergeCell ref="BO11:BW11"/>
    <mergeCell ref="BX11:CF11"/>
    <mergeCell ref="BF12:BN12"/>
    <mergeCell ref="BO12:BW12"/>
    <mergeCell ref="BF11:BN11"/>
    <mergeCell ref="M13:U13"/>
    <mergeCell ref="V13:AD13"/>
    <mergeCell ref="AE13:AM13"/>
    <mergeCell ref="AN13:AV13"/>
    <mergeCell ref="AW13:BE13"/>
    <mergeCell ref="D8:L8"/>
    <mergeCell ref="M8:U8"/>
    <mergeCell ref="V8:AD8"/>
    <mergeCell ref="AE8:AM8"/>
    <mergeCell ref="A22:C22"/>
    <mergeCell ref="A16:C16"/>
    <mergeCell ref="A13:C13"/>
    <mergeCell ref="A12:C12"/>
    <mergeCell ref="A11:C11"/>
    <mergeCell ref="D12:L12"/>
    <mergeCell ref="AW7:BE7"/>
    <mergeCell ref="AN10:AV10"/>
    <mergeCell ref="D4:U4"/>
    <mergeCell ref="V4:AD5"/>
    <mergeCell ref="A9:C9"/>
    <mergeCell ref="D9:L9"/>
    <mergeCell ref="M9:U9"/>
    <mergeCell ref="V9:AD9"/>
    <mergeCell ref="AE9:AM9"/>
    <mergeCell ref="A8:C8"/>
    <mergeCell ref="A10:C10"/>
    <mergeCell ref="A7:C7"/>
    <mergeCell ref="A6:C6"/>
    <mergeCell ref="BX5:CF5"/>
    <mergeCell ref="CG5:CO5"/>
    <mergeCell ref="A4:C5"/>
    <mergeCell ref="D6:L6"/>
    <mergeCell ref="M6:U6"/>
    <mergeCell ref="V6:AD6"/>
    <mergeCell ref="AE6:AM6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7466B-8571-428C-BA95-30A0023B27B6}">
  <sheetPr>
    <tabColor rgb="FFFF0000"/>
  </sheetPr>
  <dimension ref="A1:AO19"/>
  <sheetViews>
    <sheetView view="pageBreakPreview" zoomScaleNormal="100" zoomScaleSheetLayoutView="100" workbookViewId="0"/>
  </sheetViews>
  <sheetFormatPr defaultColWidth="5" defaultRowHeight="13.2" outlineLevelRow="1" x14ac:dyDescent="0.2"/>
  <cols>
    <col min="1" max="21" width="4.109375" style="1" customWidth="1"/>
    <col min="22" max="16384" width="5" style="1"/>
  </cols>
  <sheetData>
    <row r="1" spans="1:41" ht="24.75" customHeight="1" x14ac:dyDescent="0.2"/>
    <row r="2" spans="1:41" ht="24.75" customHeight="1" x14ac:dyDescent="0.2">
      <c r="A2" s="56" t="s">
        <v>60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41" ht="19.5" customHeight="1" thickBot="1" x14ac:dyDescent="0.25">
      <c r="A3" s="19" t="s">
        <v>21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S3" s="19"/>
      <c r="T3" s="19"/>
      <c r="U3" s="19"/>
      <c r="X3" s="55" t="s">
        <v>59</v>
      </c>
    </row>
    <row r="4" spans="1:41" ht="33" customHeight="1" x14ac:dyDescent="0.2">
      <c r="A4" s="18" t="s">
        <v>20</v>
      </c>
      <c r="B4" s="17"/>
      <c r="C4" s="17"/>
      <c r="D4" s="54" t="s">
        <v>19</v>
      </c>
      <c r="E4" s="53"/>
      <c r="F4" s="53"/>
      <c r="G4" s="54" t="s">
        <v>58</v>
      </c>
      <c r="H4" s="53"/>
      <c r="I4" s="53"/>
      <c r="J4" s="54" t="s">
        <v>57</v>
      </c>
      <c r="K4" s="53"/>
      <c r="L4" s="53"/>
      <c r="M4" s="54" t="s">
        <v>56</v>
      </c>
      <c r="N4" s="53"/>
      <c r="O4" s="53"/>
      <c r="P4" s="54" t="s">
        <v>55</v>
      </c>
      <c r="Q4" s="53"/>
      <c r="R4" s="53"/>
      <c r="S4" s="54" t="s">
        <v>54</v>
      </c>
      <c r="T4" s="53"/>
      <c r="U4" s="53"/>
    </row>
    <row r="5" spans="1:41" ht="20.100000000000001" customHeight="1" x14ac:dyDescent="0.2">
      <c r="A5" s="14"/>
      <c r="B5" s="14"/>
      <c r="C5" s="13"/>
      <c r="D5" s="14"/>
      <c r="E5" s="14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41" ht="33" hidden="1" customHeight="1" outlineLevel="1" x14ac:dyDescent="0.2">
      <c r="A6" s="10" t="s">
        <v>53</v>
      </c>
      <c r="B6" s="10"/>
      <c r="C6" s="9"/>
      <c r="D6" s="51">
        <f>SUM(G6:U6)</f>
        <v>126923</v>
      </c>
      <c r="E6" s="50"/>
      <c r="F6" s="50"/>
      <c r="G6" s="49">
        <v>91673</v>
      </c>
      <c r="H6" s="49"/>
      <c r="I6" s="49"/>
      <c r="J6" s="49">
        <v>902</v>
      </c>
      <c r="K6" s="49"/>
      <c r="L6" s="49"/>
      <c r="M6" s="49">
        <v>9223</v>
      </c>
      <c r="N6" s="49"/>
      <c r="O6" s="49"/>
      <c r="P6" s="49">
        <v>5222</v>
      </c>
      <c r="Q6" s="49"/>
      <c r="R6" s="49"/>
      <c r="S6" s="49">
        <v>19903</v>
      </c>
      <c r="T6" s="49"/>
      <c r="U6" s="49"/>
    </row>
    <row r="7" spans="1:41" ht="33" hidden="1" customHeight="1" outlineLevel="1" x14ac:dyDescent="0.2">
      <c r="A7" s="10" t="s">
        <v>52</v>
      </c>
      <c r="B7" s="10"/>
      <c r="C7" s="9"/>
      <c r="D7" s="51">
        <f>SUM(G7:U7)</f>
        <v>157016</v>
      </c>
      <c r="E7" s="50"/>
      <c r="F7" s="50"/>
      <c r="G7" s="49">
        <v>110243</v>
      </c>
      <c r="H7" s="49"/>
      <c r="I7" s="49"/>
      <c r="J7" s="49">
        <v>1154</v>
      </c>
      <c r="K7" s="49"/>
      <c r="L7" s="49"/>
      <c r="M7" s="49">
        <v>11768</v>
      </c>
      <c r="N7" s="49"/>
      <c r="O7" s="49"/>
      <c r="P7" s="49">
        <v>7045</v>
      </c>
      <c r="Q7" s="49"/>
      <c r="R7" s="49"/>
      <c r="S7" s="49">
        <v>26806</v>
      </c>
      <c r="T7" s="49"/>
      <c r="U7" s="49"/>
    </row>
    <row r="8" spans="1:41" ht="31.5" hidden="1" customHeight="1" outlineLevel="1" x14ac:dyDescent="0.2">
      <c r="A8" s="10" t="s">
        <v>10</v>
      </c>
      <c r="B8" s="10"/>
      <c r="C8" s="9"/>
      <c r="D8" s="51">
        <f>SUM(G8:U8)</f>
        <v>160674</v>
      </c>
      <c r="E8" s="50"/>
      <c r="F8" s="50"/>
      <c r="G8" s="49">
        <v>114596</v>
      </c>
      <c r="H8" s="49"/>
      <c r="I8" s="49"/>
      <c r="J8" s="49">
        <v>1292</v>
      </c>
      <c r="K8" s="49"/>
      <c r="L8" s="49"/>
      <c r="M8" s="49">
        <v>11810</v>
      </c>
      <c r="N8" s="49"/>
      <c r="O8" s="49"/>
      <c r="P8" s="49">
        <v>5374</v>
      </c>
      <c r="Q8" s="49"/>
      <c r="R8" s="49"/>
      <c r="S8" s="49">
        <v>27602</v>
      </c>
      <c r="T8" s="49"/>
      <c r="U8" s="49"/>
    </row>
    <row r="9" spans="1:41" ht="28.8" hidden="1" customHeight="1" outlineLevel="1" x14ac:dyDescent="0.2">
      <c r="A9" s="10" t="s">
        <v>9</v>
      </c>
      <c r="B9" s="10"/>
      <c r="C9" s="9"/>
      <c r="D9" s="51">
        <v>157813</v>
      </c>
      <c r="E9" s="50"/>
      <c r="F9" s="50"/>
      <c r="G9" s="49">
        <v>113419</v>
      </c>
      <c r="H9" s="49"/>
      <c r="I9" s="49"/>
      <c r="J9" s="49">
        <v>1041</v>
      </c>
      <c r="K9" s="49"/>
      <c r="L9" s="49"/>
      <c r="M9" s="49">
        <v>10294</v>
      </c>
      <c r="N9" s="49"/>
      <c r="O9" s="49"/>
      <c r="P9" s="49">
        <v>8532</v>
      </c>
      <c r="Q9" s="49"/>
      <c r="R9" s="49"/>
      <c r="S9" s="49">
        <v>24527</v>
      </c>
      <c r="T9" s="49"/>
      <c r="U9" s="49"/>
    </row>
    <row r="10" spans="1:41" ht="31.5" hidden="1" customHeight="1" outlineLevel="1" x14ac:dyDescent="0.2">
      <c r="A10" s="10" t="s">
        <v>51</v>
      </c>
      <c r="B10" s="10"/>
      <c r="C10" s="9"/>
      <c r="D10" s="51">
        <f>SUM(G10:U10)</f>
        <v>153966</v>
      </c>
      <c r="E10" s="50"/>
      <c r="F10" s="50"/>
      <c r="G10" s="49">
        <v>110677</v>
      </c>
      <c r="H10" s="49"/>
      <c r="I10" s="49"/>
      <c r="J10" s="49">
        <v>2062</v>
      </c>
      <c r="K10" s="49"/>
      <c r="L10" s="49"/>
      <c r="M10" s="49">
        <v>11766</v>
      </c>
      <c r="N10" s="49"/>
      <c r="O10" s="49"/>
      <c r="P10" s="49">
        <v>5714</v>
      </c>
      <c r="Q10" s="49"/>
      <c r="R10" s="49"/>
      <c r="S10" s="49">
        <v>23747</v>
      </c>
      <c r="T10" s="49"/>
      <c r="U10" s="49"/>
    </row>
    <row r="11" spans="1:41" ht="31.5" hidden="1" customHeight="1" outlineLevel="1" x14ac:dyDescent="0.2">
      <c r="A11" s="10" t="s">
        <v>50</v>
      </c>
      <c r="B11" s="10"/>
      <c r="C11" s="9"/>
      <c r="D11" s="51">
        <f>SUM(G11:U11)</f>
        <v>126923</v>
      </c>
      <c r="E11" s="50"/>
      <c r="F11" s="50"/>
      <c r="G11" s="49">
        <v>91673</v>
      </c>
      <c r="H11" s="49"/>
      <c r="I11" s="49"/>
      <c r="J11" s="49">
        <v>902</v>
      </c>
      <c r="K11" s="49"/>
      <c r="L11" s="49"/>
      <c r="M11" s="49">
        <v>9223</v>
      </c>
      <c r="N11" s="49"/>
      <c r="O11" s="49"/>
      <c r="P11" s="49">
        <v>5222</v>
      </c>
      <c r="Q11" s="49"/>
      <c r="R11" s="49"/>
      <c r="S11" s="49">
        <v>19903</v>
      </c>
      <c r="T11" s="49"/>
      <c r="U11" s="49"/>
    </row>
    <row r="12" spans="1:41" ht="31.5" customHeight="1" collapsed="1" x14ac:dyDescent="0.2">
      <c r="A12" s="10" t="s">
        <v>49</v>
      </c>
      <c r="B12" s="10"/>
      <c r="C12" s="9"/>
      <c r="D12" s="51">
        <f>SUM(G12:U12)</f>
        <v>96145</v>
      </c>
      <c r="E12" s="50"/>
      <c r="F12" s="50"/>
      <c r="G12" s="49">
        <v>70096</v>
      </c>
      <c r="H12" s="49"/>
      <c r="I12" s="49"/>
      <c r="J12" s="49">
        <v>502</v>
      </c>
      <c r="K12" s="49"/>
      <c r="L12" s="49"/>
      <c r="M12" s="49">
        <v>6013</v>
      </c>
      <c r="N12" s="49"/>
      <c r="O12" s="49"/>
      <c r="P12" s="49">
        <v>3580</v>
      </c>
      <c r="Q12" s="49"/>
      <c r="R12" s="49"/>
      <c r="S12" s="49">
        <v>15954</v>
      </c>
      <c r="T12" s="49"/>
      <c r="U12" s="49"/>
    </row>
    <row r="13" spans="1:41" ht="31.5" customHeight="1" x14ac:dyDescent="0.2">
      <c r="A13" s="10" t="s">
        <v>48</v>
      </c>
      <c r="B13" s="10"/>
      <c r="C13" s="9"/>
      <c r="D13" s="51">
        <f>SUM(G13:U13)</f>
        <v>42024</v>
      </c>
      <c r="E13" s="50"/>
      <c r="F13" s="50"/>
      <c r="G13" s="49">
        <v>9987</v>
      </c>
      <c r="H13" s="49"/>
      <c r="I13" s="49"/>
      <c r="J13" s="49">
        <v>0</v>
      </c>
      <c r="K13" s="49"/>
      <c r="L13" s="49"/>
      <c r="M13" s="49">
        <v>4107</v>
      </c>
      <c r="N13" s="49"/>
      <c r="O13" s="49"/>
      <c r="P13" s="49">
        <v>5829</v>
      </c>
      <c r="Q13" s="49"/>
      <c r="R13" s="49"/>
      <c r="S13" s="49">
        <v>22101</v>
      </c>
      <c r="T13" s="49"/>
      <c r="U13" s="49"/>
    </row>
    <row r="14" spans="1:41" ht="31.5" customHeight="1" x14ac:dyDescent="0.2">
      <c r="A14" s="10" t="s">
        <v>47</v>
      </c>
      <c r="B14" s="10"/>
      <c r="C14" s="9"/>
      <c r="D14" s="51">
        <f>SUM(G14:U14)</f>
        <v>42531</v>
      </c>
      <c r="E14" s="50"/>
      <c r="F14" s="50"/>
      <c r="G14" s="49">
        <v>6231</v>
      </c>
      <c r="H14" s="49"/>
      <c r="I14" s="49"/>
      <c r="J14" s="49">
        <v>246</v>
      </c>
      <c r="K14" s="49"/>
      <c r="L14" s="49"/>
      <c r="M14" s="49">
        <v>6425</v>
      </c>
      <c r="N14" s="49"/>
      <c r="O14" s="49"/>
      <c r="P14" s="49">
        <v>8637</v>
      </c>
      <c r="Q14" s="49"/>
      <c r="R14" s="49"/>
      <c r="S14" s="49">
        <v>20992</v>
      </c>
      <c r="T14" s="49"/>
      <c r="U14" s="49"/>
      <c r="AO14" s="1" t="s">
        <v>46</v>
      </c>
    </row>
    <row r="15" spans="1:41" ht="31.5" customHeight="1" x14ac:dyDescent="0.2">
      <c r="A15" s="10" t="s">
        <v>45</v>
      </c>
      <c r="B15" s="10"/>
      <c r="C15" s="9"/>
      <c r="D15" s="51">
        <v>51480</v>
      </c>
      <c r="E15" s="50"/>
      <c r="F15" s="50"/>
      <c r="G15" s="49">
        <v>20255</v>
      </c>
      <c r="H15" s="49"/>
      <c r="I15" s="49"/>
      <c r="J15" s="49">
        <v>196</v>
      </c>
      <c r="K15" s="49"/>
      <c r="L15" s="49"/>
      <c r="M15" s="49">
        <v>5611</v>
      </c>
      <c r="N15" s="49"/>
      <c r="O15" s="49"/>
      <c r="P15" s="49">
        <v>5421</v>
      </c>
      <c r="Q15" s="49"/>
      <c r="R15" s="49"/>
      <c r="S15" s="49">
        <v>19997</v>
      </c>
      <c r="T15" s="49"/>
      <c r="U15" s="49"/>
    </row>
    <row r="16" spans="1:41" ht="31.5" customHeight="1" x14ac:dyDescent="0.2">
      <c r="A16" s="10" t="s">
        <v>44</v>
      </c>
      <c r="B16" s="10"/>
      <c r="C16" s="9"/>
      <c r="D16" s="51">
        <v>67532</v>
      </c>
      <c r="E16" s="50"/>
      <c r="F16" s="50"/>
      <c r="G16" s="49">
        <v>42389</v>
      </c>
      <c r="H16" s="49"/>
      <c r="I16" s="49"/>
      <c r="J16" s="49">
        <v>462</v>
      </c>
      <c r="K16" s="49"/>
      <c r="L16" s="49"/>
      <c r="M16" s="49">
        <v>4318</v>
      </c>
      <c r="N16" s="49"/>
      <c r="O16" s="49"/>
      <c r="P16" s="49">
        <v>2368</v>
      </c>
      <c r="Q16" s="49"/>
      <c r="R16" s="49"/>
      <c r="S16" s="49">
        <v>17995</v>
      </c>
      <c r="T16" s="49"/>
      <c r="U16" s="49"/>
    </row>
    <row r="17" spans="1:21" ht="20.100000000000001" customHeight="1" thickBot="1" x14ac:dyDescent="0.25">
      <c r="A17" s="6"/>
      <c r="B17" s="6"/>
      <c r="C17" s="5"/>
      <c r="D17" s="23"/>
      <c r="E17" s="23"/>
      <c r="F17" s="48"/>
      <c r="G17" s="48"/>
      <c r="H17" s="48"/>
      <c r="I17" s="48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ht="20.100000000000001" customHeight="1" x14ac:dyDescent="0.2">
      <c r="A18" s="1" t="s">
        <v>0</v>
      </c>
    </row>
    <row r="19" spans="1:21" ht="20.100000000000001" customHeight="1" x14ac:dyDescent="0.2">
      <c r="A19" s="21" t="s">
        <v>43</v>
      </c>
    </row>
  </sheetData>
  <mergeCells count="93">
    <mergeCell ref="S13:U13"/>
    <mergeCell ref="P11:R11"/>
    <mergeCell ref="S11:U11"/>
    <mergeCell ref="G12:I12"/>
    <mergeCell ref="J12:L12"/>
    <mergeCell ref="M12:O12"/>
    <mergeCell ref="S10:U10"/>
    <mergeCell ref="A16:C16"/>
    <mergeCell ref="A14:C14"/>
    <mergeCell ref="G16:I16"/>
    <mergeCell ref="J16:L16"/>
    <mergeCell ref="M16:O16"/>
    <mergeCell ref="P16:R16"/>
    <mergeCell ref="S16:U16"/>
    <mergeCell ref="P10:R10"/>
    <mergeCell ref="S12:U12"/>
    <mergeCell ref="G9:I9"/>
    <mergeCell ref="J9:L9"/>
    <mergeCell ref="M9:O9"/>
    <mergeCell ref="P9:R9"/>
    <mergeCell ref="G11:I11"/>
    <mergeCell ref="J11:L11"/>
    <mergeCell ref="M11:O11"/>
    <mergeCell ref="M10:O10"/>
    <mergeCell ref="A13:C13"/>
    <mergeCell ref="P15:R15"/>
    <mergeCell ref="G10:I10"/>
    <mergeCell ref="J10:L10"/>
    <mergeCell ref="G15:I15"/>
    <mergeCell ref="J15:L15"/>
    <mergeCell ref="M15:O15"/>
    <mergeCell ref="P12:R12"/>
    <mergeCell ref="A10:C10"/>
    <mergeCell ref="D10:F10"/>
    <mergeCell ref="A15:C15"/>
    <mergeCell ref="D15:F15"/>
    <mergeCell ref="D9:F9"/>
    <mergeCell ref="A11:C11"/>
    <mergeCell ref="D11:F11"/>
    <mergeCell ref="A12:C12"/>
    <mergeCell ref="D12:F12"/>
    <mergeCell ref="A9:C9"/>
    <mergeCell ref="G8:I8"/>
    <mergeCell ref="J8:L8"/>
    <mergeCell ref="M8:O8"/>
    <mergeCell ref="P8:R8"/>
    <mergeCell ref="S8:U8"/>
    <mergeCell ref="A8:C8"/>
    <mergeCell ref="D8:F8"/>
    <mergeCell ref="M4:O4"/>
    <mergeCell ref="S6:U6"/>
    <mergeCell ref="A7:C7"/>
    <mergeCell ref="D7:F7"/>
    <mergeCell ref="G7:I7"/>
    <mergeCell ref="J7:L7"/>
    <mergeCell ref="M7:O7"/>
    <mergeCell ref="P7:R7"/>
    <mergeCell ref="M6:O6"/>
    <mergeCell ref="P6:R6"/>
    <mergeCell ref="S9:U9"/>
    <mergeCell ref="S4:U4"/>
    <mergeCell ref="A2:U2"/>
    <mergeCell ref="A4:C4"/>
    <mergeCell ref="D4:F4"/>
    <mergeCell ref="G4:I4"/>
    <mergeCell ref="J4:L4"/>
    <mergeCell ref="P4:R4"/>
    <mergeCell ref="J14:L14"/>
    <mergeCell ref="M14:O14"/>
    <mergeCell ref="P14:R14"/>
    <mergeCell ref="S15:U15"/>
    <mergeCell ref="N17:O17"/>
    <mergeCell ref="A6:C6"/>
    <mergeCell ref="D6:F6"/>
    <mergeCell ref="G6:I6"/>
    <mergeCell ref="S7:U7"/>
    <mergeCell ref="J6:L6"/>
    <mergeCell ref="D13:F13"/>
    <mergeCell ref="G13:I13"/>
    <mergeCell ref="J13:L13"/>
    <mergeCell ref="M13:O13"/>
    <mergeCell ref="P13:R13"/>
    <mergeCell ref="R17:S17"/>
    <mergeCell ref="P17:Q17"/>
    <mergeCell ref="S14:U14"/>
    <mergeCell ref="D14:F14"/>
    <mergeCell ref="G14:I14"/>
    <mergeCell ref="D16:F16"/>
    <mergeCell ref="A17:C17"/>
    <mergeCell ref="D17:E17"/>
    <mergeCell ref="J17:K17"/>
    <mergeCell ref="L17:M17"/>
    <mergeCell ref="T17:U17"/>
  </mergeCells>
  <phoneticPr fontId="2"/>
  <hyperlinks>
    <hyperlink ref="X3" r:id="rId1" xr:uid="{21028295-DA66-4D23-B785-4A3D8CE6EB60}"/>
  </hyperlinks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51B07-3853-490E-A66C-A7F36FD0E438}">
  <sheetPr>
    <tabColor rgb="FFFF0000"/>
  </sheetPr>
  <dimension ref="A1:X36"/>
  <sheetViews>
    <sheetView view="pageBreakPreview" zoomScaleNormal="100" zoomScaleSheetLayoutView="100" workbookViewId="0"/>
  </sheetViews>
  <sheetFormatPr defaultColWidth="5" defaultRowHeight="13.2" outlineLevelRow="1" x14ac:dyDescent="0.2"/>
  <cols>
    <col min="1" max="21" width="4.109375" style="1" customWidth="1"/>
    <col min="22" max="16384" width="5" style="1"/>
  </cols>
  <sheetData>
    <row r="1" spans="1:24" ht="24.75" customHeight="1" x14ac:dyDescent="0.2"/>
    <row r="2" spans="1:24" ht="24.75" customHeight="1" x14ac:dyDescent="0.2">
      <c r="A2" s="61" t="s">
        <v>79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4" ht="19.5" customHeight="1" thickBot="1" x14ac:dyDescent="0.25">
      <c r="A3" s="19" t="s">
        <v>21</v>
      </c>
      <c r="S3" s="19"/>
      <c r="T3" s="19"/>
      <c r="U3" s="19"/>
      <c r="X3" s="1" t="s">
        <v>39</v>
      </c>
    </row>
    <row r="4" spans="1:24" ht="33" customHeight="1" x14ac:dyDescent="0.2">
      <c r="A4" s="18" t="s">
        <v>20</v>
      </c>
      <c r="B4" s="17"/>
      <c r="C4" s="17"/>
      <c r="D4" s="67" t="s">
        <v>78</v>
      </c>
      <c r="E4" s="58"/>
      <c r="F4" s="60"/>
      <c r="G4" s="64" t="s">
        <v>77</v>
      </c>
      <c r="H4" s="66"/>
      <c r="I4" s="65"/>
      <c r="J4" s="59" t="s">
        <v>76</v>
      </c>
      <c r="K4" s="58"/>
      <c r="L4" s="60"/>
      <c r="M4" s="59" t="s">
        <v>75</v>
      </c>
      <c r="N4" s="58"/>
      <c r="O4" s="60"/>
      <c r="P4" s="64" t="s">
        <v>74</v>
      </c>
      <c r="Q4" s="66"/>
      <c r="R4" s="65"/>
      <c r="S4" s="64" t="s">
        <v>73</v>
      </c>
      <c r="T4" s="63"/>
      <c r="U4" s="63"/>
    </row>
    <row r="5" spans="1:24" ht="20.100000000000001" customHeight="1" x14ac:dyDescent="0.2">
      <c r="A5" s="14"/>
      <c r="B5" s="14"/>
      <c r="C5" s="13"/>
      <c r="D5" s="57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4" ht="24.75" hidden="1" customHeight="1" outlineLevel="1" x14ac:dyDescent="0.2">
      <c r="A6" s="10" t="s">
        <v>53</v>
      </c>
      <c r="B6" s="10"/>
      <c r="C6" s="9"/>
      <c r="D6" s="8">
        <v>63000</v>
      </c>
      <c r="E6" s="7"/>
      <c r="F6" s="7"/>
      <c r="G6" s="7" t="s">
        <v>72</v>
      </c>
      <c r="H6" s="7"/>
      <c r="I6" s="7"/>
      <c r="J6" s="7" t="s">
        <v>72</v>
      </c>
      <c r="K6" s="7"/>
      <c r="L6" s="7"/>
      <c r="M6" s="7">
        <v>10000</v>
      </c>
      <c r="N6" s="7"/>
      <c r="O6" s="7"/>
      <c r="P6" s="7" t="s">
        <v>72</v>
      </c>
      <c r="Q6" s="7"/>
      <c r="R6" s="7"/>
      <c r="S6" s="7" t="s">
        <v>72</v>
      </c>
      <c r="T6" s="7"/>
      <c r="U6" s="7"/>
    </row>
    <row r="7" spans="1:24" ht="24.75" hidden="1" customHeight="1" outlineLevel="1" x14ac:dyDescent="0.2">
      <c r="A7" s="10" t="s">
        <v>52</v>
      </c>
      <c r="B7" s="10"/>
      <c r="C7" s="9"/>
      <c r="D7" s="8">
        <v>63000</v>
      </c>
      <c r="E7" s="7"/>
      <c r="F7" s="7"/>
      <c r="G7" s="7" t="s">
        <v>72</v>
      </c>
      <c r="H7" s="7"/>
      <c r="I7" s="7"/>
      <c r="J7" s="7" t="s">
        <v>72</v>
      </c>
      <c r="K7" s="7"/>
      <c r="L7" s="7"/>
      <c r="M7" s="7">
        <v>10000</v>
      </c>
      <c r="N7" s="7"/>
      <c r="O7" s="7"/>
      <c r="P7" s="7" t="s">
        <v>72</v>
      </c>
      <c r="Q7" s="7"/>
      <c r="R7" s="7"/>
      <c r="S7" s="7" t="s">
        <v>72</v>
      </c>
      <c r="T7" s="7"/>
      <c r="U7" s="7"/>
    </row>
    <row r="8" spans="1:24" ht="33" hidden="1" customHeight="1" outlineLevel="1" x14ac:dyDescent="0.2">
      <c r="A8" s="10" t="s">
        <v>10</v>
      </c>
      <c r="B8" s="10"/>
      <c r="C8" s="9"/>
      <c r="D8" s="8">
        <v>62000</v>
      </c>
      <c r="E8" s="7"/>
      <c r="F8" s="7"/>
      <c r="G8" s="7">
        <v>22000</v>
      </c>
      <c r="H8" s="7"/>
      <c r="I8" s="7"/>
      <c r="J8" s="7">
        <v>6000</v>
      </c>
      <c r="K8" s="7"/>
      <c r="L8" s="7"/>
      <c r="M8" s="7">
        <v>10000</v>
      </c>
      <c r="N8" s="7"/>
      <c r="O8" s="7"/>
      <c r="P8" s="7" t="s">
        <v>72</v>
      </c>
      <c r="Q8" s="7"/>
      <c r="R8" s="7"/>
      <c r="S8" s="7">
        <v>2367</v>
      </c>
      <c r="T8" s="7"/>
      <c r="U8" s="7"/>
    </row>
    <row r="9" spans="1:24" ht="33" hidden="1" customHeight="1" outlineLevel="1" x14ac:dyDescent="0.2">
      <c r="A9" s="10" t="s">
        <v>9</v>
      </c>
      <c r="B9" s="10"/>
      <c r="C9" s="9"/>
      <c r="D9" s="8">
        <v>62000</v>
      </c>
      <c r="E9" s="7"/>
      <c r="F9" s="7"/>
      <c r="G9" s="7">
        <v>14000</v>
      </c>
      <c r="H9" s="7"/>
      <c r="I9" s="7"/>
      <c r="J9" s="7">
        <v>15000</v>
      </c>
      <c r="K9" s="7"/>
      <c r="L9" s="7"/>
      <c r="M9" s="7">
        <v>3000</v>
      </c>
      <c r="N9" s="7"/>
      <c r="O9" s="7"/>
      <c r="P9" s="7" t="s">
        <v>72</v>
      </c>
      <c r="Q9" s="7"/>
      <c r="R9" s="7"/>
      <c r="S9" s="7">
        <v>2659</v>
      </c>
      <c r="T9" s="7"/>
      <c r="U9" s="7"/>
    </row>
    <row r="10" spans="1:24" ht="33" hidden="1" customHeight="1" outlineLevel="1" x14ac:dyDescent="0.2">
      <c r="A10" s="10" t="s">
        <v>8</v>
      </c>
      <c r="B10" s="10"/>
      <c r="C10" s="9"/>
      <c r="D10" s="8">
        <v>55000</v>
      </c>
      <c r="E10" s="7"/>
      <c r="F10" s="7"/>
      <c r="G10" s="7">
        <v>30000</v>
      </c>
      <c r="H10" s="7"/>
      <c r="I10" s="7"/>
      <c r="J10" s="7">
        <v>10000</v>
      </c>
      <c r="K10" s="7"/>
      <c r="L10" s="7"/>
      <c r="M10" s="7">
        <v>12000</v>
      </c>
      <c r="N10" s="7"/>
      <c r="O10" s="7"/>
      <c r="P10" s="7" t="s">
        <v>71</v>
      </c>
      <c r="Q10" s="7"/>
      <c r="R10" s="7"/>
      <c r="S10" s="7">
        <v>2393</v>
      </c>
      <c r="T10" s="7"/>
      <c r="U10" s="7"/>
    </row>
    <row r="11" spans="1:24" ht="33" hidden="1" customHeight="1" outlineLevel="1" x14ac:dyDescent="0.2">
      <c r="A11" s="10" t="s">
        <v>7</v>
      </c>
      <c r="B11" s="10"/>
      <c r="C11" s="9"/>
      <c r="D11" s="8" t="s">
        <v>68</v>
      </c>
      <c r="E11" s="7"/>
      <c r="F11" s="7"/>
      <c r="G11" s="7" t="s">
        <v>68</v>
      </c>
      <c r="H11" s="7"/>
      <c r="I11" s="7"/>
      <c r="J11" s="7">
        <v>6000</v>
      </c>
      <c r="K11" s="7"/>
      <c r="L11" s="7"/>
      <c r="M11" s="7">
        <v>15000</v>
      </c>
      <c r="N11" s="7"/>
      <c r="O11" s="7"/>
      <c r="P11" s="7">
        <v>4295</v>
      </c>
      <c r="Q11" s="7"/>
      <c r="R11" s="7"/>
      <c r="S11" s="7">
        <v>2803</v>
      </c>
      <c r="T11" s="7"/>
      <c r="U11" s="7"/>
    </row>
    <row r="12" spans="1:24" ht="33" customHeight="1" collapsed="1" x14ac:dyDescent="0.2">
      <c r="A12" s="10" t="s">
        <v>6</v>
      </c>
      <c r="B12" s="10"/>
      <c r="C12" s="9"/>
      <c r="D12" s="8">
        <v>40000</v>
      </c>
      <c r="E12" s="7"/>
      <c r="F12" s="7"/>
      <c r="G12" s="7">
        <v>20000</v>
      </c>
      <c r="H12" s="7"/>
      <c r="I12" s="7"/>
      <c r="J12" s="7">
        <v>15000</v>
      </c>
      <c r="K12" s="7"/>
      <c r="L12" s="7"/>
      <c r="M12" s="7">
        <v>15000</v>
      </c>
      <c r="N12" s="7"/>
      <c r="O12" s="7"/>
      <c r="P12" s="7">
        <v>7811</v>
      </c>
      <c r="Q12" s="7"/>
      <c r="R12" s="7"/>
      <c r="S12" s="7">
        <v>2450</v>
      </c>
      <c r="T12" s="7"/>
      <c r="U12" s="7"/>
    </row>
    <row r="13" spans="1:24" ht="33" customHeight="1" x14ac:dyDescent="0.2">
      <c r="A13" s="10" t="s">
        <v>5</v>
      </c>
      <c r="B13" s="10"/>
      <c r="C13" s="9"/>
      <c r="D13" s="8" t="s">
        <v>68</v>
      </c>
      <c r="E13" s="7"/>
      <c r="F13" s="7"/>
      <c r="G13" s="7">
        <v>2000</v>
      </c>
      <c r="H13" s="7"/>
      <c r="I13" s="7"/>
      <c r="J13" s="7" t="s">
        <v>68</v>
      </c>
      <c r="K13" s="7"/>
      <c r="L13" s="7"/>
      <c r="M13" s="7">
        <v>15000</v>
      </c>
      <c r="N13" s="7"/>
      <c r="O13" s="7"/>
      <c r="P13" s="7" t="s">
        <v>68</v>
      </c>
      <c r="Q13" s="7"/>
      <c r="R13" s="7"/>
      <c r="S13" s="7" t="s">
        <v>68</v>
      </c>
      <c r="T13" s="7"/>
      <c r="U13" s="7"/>
    </row>
    <row r="14" spans="1:24" ht="33" customHeight="1" x14ac:dyDescent="0.2">
      <c r="A14" s="10" t="s">
        <v>4</v>
      </c>
      <c r="B14" s="10"/>
      <c r="C14" s="9"/>
      <c r="D14" s="8" t="s">
        <v>69</v>
      </c>
      <c r="E14" s="7"/>
      <c r="F14" s="7"/>
      <c r="G14" s="7">
        <v>2000</v>
      </c>
      <c r="H14" s="7"/>
      <c r="I14" s="7"/>
      <c r="J14" s="7" t="s">
        <v>69</v>
      </c>
      <c r="K14" s="7"/>
      <c r="L14" s="7"/>
      <c r="M14" s="7">
        <v>15000</v>
      </c>
      <c r="N14" s="7"/>
      <c r="O14" s="7"/>
      <c r="P14" s="7" t="s">
        <v>70</v>
      </c>
      <c r="Q14" s="7"/>
      <c r="R14" s="7"/>
      <c r="S14" s="7" t="s">
        <v>69</v>
      </c>
      <c r="T14" s="7"/>
      <c r="U14" s="7"/>
    </row>
    <row r="15" spans="1:24" ht="33" customHeight="1" x14ac:dyDescent="0.2">
      <c r="A15" s="10" t="s">
        <v>3</v>
      </c>
      <c r="B15" s="10"/>
      <c r="C15" s="9"/>
      <c r="D15" s="8" t="s">
        <v>68</v>
      </c>
      <c r="E15" s="7"/>
      <c r="F15" s="7"/>
      <c r="G15" s="7">
        <v>2200</v>
      </c>
      <c r="H15" s="7"/>
      <c r="I15" s="7"/>
      <c r="J15" s="7">
        <v>10000</v>
      </c>
      <c r="K15" s="7"/>
      <c r="L15" s="7"/>
      <c r="M15" s="7">
        <v>15000</v>
      </c>
      <c r="N15" s="7"/>
      <c r="O15" s="7"/>
      <c r="P15" s="7">
        <v>1800</v>
      </c>
      <c r="Q15" s="7"/>
      <c r="R15" s="7"/>
      <c r="S15" s="7" t="s">
        <v>68</v>
      </c>
      <c r="T15" s="7"/>
      <c r="U15" s="7"/>
    </row>
    <row r="16" spans="1:24" ht="33" customHeight="1" x14ac:dyDescent="0.2">
      <c r="A16" s="10" t="s">
        <v>1</v>
      </c>
      <c r="B16" s="10"/>
      <c r="C16" s="9"/>
      <c r="D16" s="8">
        <v>30000</v>
      </c>
      <c r="E16" s="7"/>
      <c r="F16" s="7"/>
      <c r="G16" s="7">
        <v>2200</v>
      </c>
      <c r="H16" s="7"/>
      <c r="I16" s="7"/>
      <c r="J16" s="7">
        <v>10000</v>
      </c>
      <c r="K16" s="7"/>
      <c r="L16" s="7"/>
      <c r="M16" s="7">
        <v>15000</v>
      </c>
      <c r="N16" s="7"/>
      <c r="O16" s="7"/>
      <c r="P16" s="7">
        <v>2000</v>
      </c>
      <c r="Q16" s="7"/>
      <c r="R16" s="7"/>
      <c r="S16" s="7">
        <v>480</v>
      </c>
      <c r="T16" s="7"/>
      <c r="U16" s="7"/>
    </row>
    <row r="17" spans="1:21" ht="20.100000000000001" customHeight="1" thickBot="1" x14ac:dyDescent="0.25">
      <c r="A17" s="6"/>
      <c r="B17" s="6"/>
      <c r="C17" s="5"/>
      <c r="D17" s="23"/>
      <c r="E17" s="23"/>
      <c r="F17" s="48"/>
      <c r="G17" s="48"/>
      <c r="H17" s="48"/>
      <c r="I17" s="48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ht="22.5" customHeight="1" x14ac:dyDescent="0.2">
      <c r="A18" s="2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33" customHeight="1" x14ac:dyDescent="0.2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</row>
    <row r="20" spans="1:21" ht="24.75" customHeight="1" x14ac:dyDescent="0.2">
      <c r="A20" s="61" t="s">
        <v>67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</row>
    <row r="21" spans="1:21" ht="19.5" customHeight="1" thickBot="1" x14ac:dyDescent="0.25">
      <c r="A21" s="19" t="s">
        <v>21</v>
      </c>
      <c r="S21" s="19"/>
      <c r="T21" s="19"/>
      <c r="U21" s="19"/>
    </row>
    <row r="22" spans="1:21" ht="33" customHeight="1" x14ac:dyDescent="0.2">
      <c r="A22" s="18" t="s">
        <v>20</v>
      </c>
      <c r="B22" s="17"/>
      <c r="C22" s="17"/>
      <c r="D22" s="59" t="s">
        <v>66</v>
      </c>
      <c r="E22" s="58"/>
      <c r="F22" s="60"/>
      <c r="G22" s="59" t="s">
        <v>65</v>
      </c>
      <c r="H22" s="58"/>
      <c r="I22" s="60"/>
      <c r="J22" s="59" t="s">
        <v>64</v>
      </c>
      <c r="K22" s="58"/>
      <c r="L22" s="60"/>
      <c r="M22" s="59" t="s">
        <v>63</v>
      </c>
      <c r="N22" s="58"/>
      <c r="O22" s="60"/>
      <c r="P22" s="59" t="s">
        <v>62</v>
      </c>
      <c r="Q22" s="58"/>
      <c r="R22" s="60"/>
      <c r="S22" s="59" t="s">
        <v>61</v>
      </c>
      <c r="T22" s="58"/>
      <c r="U22" s="58"/>
    </row>
    <row r="23" spans="1:21" ht="20.100000000000001" customHeight="1" x14ac:dyDescent="0.2">
      <c r="A23" s="14"/>
      <c r="B23" s="14"/>
      <c r="C23" s="13"/>
      <c r="D23" s="57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</row>
    <row r="24" spans="1:21" ht="24.75" hidden="1" customHeight="1" outlineLevel="1" x14ac:dyDescent="0.2">
      <c r="A24" s="10" t="s">
        <v>53</v>
      </c>
      <c r="B24" s="10"/>
      <c r="C24" s="9"/>
      <c r="D24" s="8">
        <v>727018</v>
      </c>
      <c r="E24" s="7"/>
      <c r="F24" s="7"/>
      <c r="G24" s="7">
        <v>32905</v>
      </c>
      <c r="H24" s="7"/>
      <c r="I24" s="7"/>
      <c r="J24" s="7">
        <v>37240</v>
      </c>
      <c r="K24" s="7"/>
      <c r="L24" s="7"/>
      <c r="M24" s="7">
        <v>7292</v>
      </c>
      <c r="N24" s="7"/>
      <c r="O24" s="7"/>
      <c r="P24" s="7">
        <v>85602</v>
      </c>
      <c r="Q24" s="7"/>
      <c r="R24" s="7"/>
      <c r="S24" s="7">
        <v>64106</v>
      </c>
      <c r="T24" s="7"/>
      <c r="U24" s="7"/>
    </row>
    <row r="25" spans="1:21" ht="24.75" hidden="1" customHeight="1" outlineLevel="1" x14ac:dyDescent="0.2">
      <c r="A25" s="10" t="s">
        <v>52</v>
      </c>
      <c r="B25" s="10"/>
      <c r="C25" s="9"/>
      <c r="D25" s="8">
        <v>647222</v>
      </c>
      <c r="E25" s="7"/>
      <c r="F25" s="7"/>
      <c r="G25" s="7">
        <v>30905</v>
      </c>
      <c r="H25" s="7"/>
      <c r="I25" s="7"/>
      <c r="J25" s="7">
        <v>33391</v>
      </c>
      <c r="K25" s="7"/>
      <c r="L25" s="7"/>
      <c r="M25" s="7">
        <v>6646</v>
      </c>
      <c r="N25" s="7"/>
      <c r="O25" s="7"/>
      <c r="P25" s="7">
        <v>151553</v>
      </c>
      <c r="Q25" s="7"/>
      <c r="R25" s="7"/>
      <c r="S25" s="7">
        <v>34620</v>
      </c>
      <c r="T25" s="7"/>
      <c r="U25" s="7"/>
    </row>
    <row r="26" spans="1:21" ht="33" hidden="1" customHeight="1" outlineLevel="1" x14ac:dyDescent="0.2">
      <c r="A26" s="10" t="s">
        <v>10</v>
      </c>
      <c r="B26" s="10"/>
      <c r="C26" s="9"/>
      <c r="D26" s="8">
        <v>720891</v>
      </c>
      <c r="E26" s="7"/>
      <c r="F26" s="7"/>
      <c r="G26" s="7">
        <v>37800</v>
      </c>
      <c r="H26" s="7"/>
      <c r="I26" s="7"/>
      <c r="J26" s="7">
        <v>32826</v>
      </c>
      <c r="K26" s="7"/>
      <c r="L26" s="7"/>
      <c r="M26" s="7">
        <v>7834</v>
      </c>
      <c r="N26" s="7"/>
      <c r="O26" s="7"/>
      <c r="P26" s="7">
        <v>151189</v>
      </c>
      <c r="Q26" s="7"/>
      <c r="R26" s="7"/>
      <c r="S26" s="7">
        <v>106822</v>
      </c>
      <c r="T26" s="7"/>
      <c r="U26" s="7"/>
    </row>
    <row r="27" spans="1:21" ht="33" hidden="1" customHeight="1" outlineLevel="1" x14ac:dyDescent="0.2">
      <c r="A27" s="10" t="s">
        <v>9</v>
      </c>
      <c r="B27" s="10"/>
      <c r="C27" s="9"/>
      <c r="D27" s="8">
        <v>683387</v>
      </c>
      <c r="E27" s="7"/>
      <c r="F27" s="7"/>
      <c r="G27" s="7">
        <v>35985</v>
      </c>
      <c r="H27" s="7"/>
      <c r="I27" s="7"/>
      <c r="J27" s="7">
        <v>27585</v>
      </c>
      <c r="K27" s="7"/>
      <c r="L27" s="7"/>
      <c r="M27" s="7">
        <v>9186</v>
      </c>
      <c r="N27" s="7"/>
      <c r="O27" s="7"/>
      <c r="P27" s="7">
        <v>155562</v>
      </c>
      <c r="Q27" s="7"/>
      <c r="R27" s="7"/>
      <c r="S27" s="7">
        <v>100776</v>
      </c>
      <c r="T27" s="7"/>
      <c r="U27" s="7"/>
    </row>
    <row r="28" spans="1:21" ht="33" hidden="1" customHeight="1" outlineLevel="1" x14ac:dyDescent="0.2">
      <c r="A28" s="10" t="s">
        <v>8</v>
      </c>
      <c r="B28" s="10"/>
      <c r="C28" s="9"/>
      <c r="D28" s="8">
        <v>697855</v>
      </c>
      <c r="E28" s="7"/>
      <c r="F28" s="7"/>
      <c r="G28" s="7">
        <v>42865</v>
      </c>
      <c r="H28" s="7"/>
      <c r="I28" s="7"/>
      <c r="J28" s="7">
        <v>25575</v>
      </c>
      <c r="K28" s="7"/>
      <c r="L28" s="7"/>
      <c r="M28" s="7">
        <v>8506</v>
      </c>
      <c r="N28" s="7"/>
      <c r="O28" s="7"/>
      <c r="P28" s="7">
        <v>150813</v>
      </c>
      <c r="Q28" s="7"/>
      <c r="R28" s="7"/>
      <c r="S28" s="7">
        <v>81649</v>
      </c>
      <c r="T28" s="7"/>
      <c r="U28" s="7"/>
    </row>
    <row r="29" spans="1:21" ht="33" hidden="1" customHeight="1" outlineLevel="1" x14ac:dyDescent="0.2">
      <c r="A29" s="10" t="s">
        <v>7</v>
      </c>
      <c r="B29" s="10"/>
      <c r="C29" s="9"/>
      <c r="D29" s="8">
        <v>649415</v>
      </c>
      <c r="E29" s="7"/>
      <c r="F29" s="7"/>
      <c r="G29" s="7">
        <v>45190</v>
      </c>
      <c r="H29" s="7"/>
      <c r="I29" s="7"/>
      <c r="J29" s="7">
        <v>28603</v>
      </c>
      <c r="K29" s="7"/>
      <c r="L29" s="7"/>
      <c r="M29" s="7">
        <v>9050</v>
      </c>
      <c r="N29" s="7"/>
      <c r="O29" s="7"/>
      <c r="P29" s="7">
        <v>149488</v>
      </c>
      <c r="Q29" s="7"/>
      <c r="R29" s="7"/>
      <c r="S29" s="7">
        <v>85369</v>
      </c>
      <c r="T29" s="7"/>
      <c r="U29" s="7"/>
    </row>
    <row r="30" spans="1:21" ht="33" customHeight="1" collapsed="1" x14ac:dyDescent="0.2">
      <c r="A30" s="10" t="s">
        <v>6</v>
      </c>
      <c r="B30" s="10"/>
      <c r="C30" s="9"/>
      <c r="D30" s="8">
        <v>651600</v>
      </c>
      <c r="E30" s="7"/>
      <c r="F30" s="7"/>
      <c r="G30" s="7">
        <v>46430</v>
      </c>
      <c r="H30" s="7"/>
      <c r="I30" s="7"/>
      <c r="J30" s="7">
        <v>26182</v>
      </c>
      <c r="K30" s="7"/>
      <c r="L30" s="7"/>
      <c r="M30" s="7">
        <v>10854</v>
      </c>
      <c r="N30" s="7"/>
      <c r="O30" s="7"/>
      <c r="P30" s="7">
        <v>155624</v>
      </c>
      <c r="Q30" s="7"/>
      <c r="R30" s="7"/>
      <c r="S30" s="7">
        <v>91587</v>
      </c>
      <c r="T30" s="7"/>
      <c r="U30" s="7"/>
    </row>
    <row r="31" spans="1:21" ht="33" customHeight="1" x14ac:dyDescent="0.2">
      <c r="A31" s="10" t="s">
        <v>5</v>
      </c>
      <c r="B31" s="10"/>
      <c r="C31" s="9"/>
      <c r="D31" s="8">
        <v>326961</v>
      </c>
      <c r="E31" s="7"/>
      <c r="F31" s="7"/>
      <c r="G31" s="7">
        <v>42308</v>
      </c>
      <c r="H31" s="7"/>
      <c r="I31" s="7"/>
      <c r="J31" s="7">
        <v>15859</v>
      </c>
      <c r="K31" s="7"/>
      <c r="L31" s="7"/>
      <c r="M31" s="7">
        <v>9114</v>
      </c>
      <c r="N31" s="7"/>
      <c r="O31" s="7"/>
      <c r="P31" s="7">
        <v>133056</v>
      </c>
      <c r="Q31" s="7"/>
      <c r="R31" s="7"/>
      <c r="S31" s="7">
        <v>53762</v>
      </c>
      <c r="T31" s="7"/>
      <c r="U31" s="7"/>
    </row>
    <row r="32" spans="1:21" ht="33" customHeight="1" x14ac:dyDescent="0.2">
      <c r="A32" s="10" t="s">
        <v>4</v>
      </c>
      <c r="B32" s="10"/>
      <c r="C32" s="9"/>
      <c r="D32" s="8">
        <v>305325</v>
      </c>
      <c r="E32" s="7"/>
      <c r="F32" s="7"/>
      <c r="G32" s="7">
        <v>39890</v>
      </c>
      <c r="H32" s="7"/>
      <c r="I32" s="7"/>
      <c r="J32" s="7">
        <v>15380</v>
      </c>
      <c r="K32" s="7"/>
      <c r="L32" s="7"/>
      <c r="M32" s="7">
        <v>7273</v>
      </c>
      <c r="N32" s="7"/>
      <c r="O32" s="7"/>
      <c r="P32" s="7">
        <v>143372</v>
      </c>
      <c r="Q32" s="7"/>
      <c r="R32" s="7"/>
      <c r="S32" s="7">
        <v>62268</v>
      </c>
      <c r="T32" s="7"/>
      <c r="U32" s="7"/>
    </row>
    <row r="33" spans="1:21" ht="33" customHeight="1" x14ac:dyDescent="0.2">
      <c r="A33" s="10" t="s">
        <v>3</v>
      </c>
      <c r="B33" s="10"/>
      <c r="C33" s="9"/>
      <c r="D33" s="8">
        <v>449081</v>
      </c>
      <c r="E33" s="7"/>
      <c r="F33" s="7"/>
      <c r="G33" s="7">
        <v>44815</v>
      </c>
      <c r="H33" s="7"/>
      <c r="I33" s="7"/>
      <c r="J33" s="7">
        <v>27133</v>
      </c>
      <c r="K33" s="7"/>
      <c r="L33" s="7"/>
      <c r="M33" s="7">
        <v>8575</v>
      </c>
      <c r="N33" s="7"/>
      <c r="O33" s="7"/>
      <c r="P33" s="7">
        <v>118460</v>
      </c>
      <c r="Q33" s="7"/>
      <c r="R33" s="7"/>
      <c r="S33" s="7">
        <v>75957</v>
      </c>
      <c r="T33" s="7"/>
      <c r="U33" s="7"/>
    </row>
    <row r="34" spans="1:21" ht="33" customHeight="1" x14ac:dyDescent="0.2">
      <c r="A34" s="10" t="s">
        <v>1</v>
      </c>
      <c r="B34" s="10"/>
      <c r="C34" s="9"/>
      <c r="D34" s="8">
        <v>532529</v>
      </c>
      <c r="E34" s="7"/>
      <c r="F34" s="7"/>
      <c r="G34" s="7">
        <v>42129</v>
      </c>
      <c r="H34" s="7"/>
      <c r="I34" s="7"/>
      <c r="J34" s="7">
        <v>14900</v>
      </c>
      <c r="K34" s="7"/>
      <c r="L34" s="7"/>
      <c r="M34" s="7">
        <v>8497</v>
      </c>
      <c r="N34" s="7"/>
      <c r="O34" s="7"/>
      <c r="P34" s="7">
        <v>128294</v>
      </c>
      <c r="Q34" s="7"/>
      <c r="R34" s="7"/>
      <c r="S34" s="7">
        <v>73876</v>
      </c>
      <c r="T34" s="7"/>
      <c r="U34" s="7"/>
    </row>
    <row r="35" spans="1:21" ht="20.100000000000001" customHeight="1" thickBot="1" x14ac:dyDescent="0.25">
      <c r="A35" s="6"/>
      <c r="B35" s="6"/>
      <c r="C35" s="5"/>
      <c r="D35" s="23"/>
      <c r="E35" s="23"/>
      <c r="F35" s="48"/>
      <c r="G35" s="48"/>
      <c r="H35" s="48"/>
      <c r="I35" s="48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</row>
    <row r="36" spans="1:21" ht="22.5" customHeight="1" x14ac:dyDescent="0.2">
      <c r="A36" s="2" t="s">
        <v>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</sheetData>
  <mergeCells count="188">
    <mergeCell ref="P17:Q17"/>
    <mergeCell ref="R17:S17"/>
    <mergeCell ref="D22:F22"/>
    <mergeCell ref="S25:U25"/>
    <mergeCell ref="S24:U24"/>
    <mergeCell ref="S26:U26"/>
    <mergeCell ref="A20:U20"/>
    <mergeCell ref="A22:C22"/>
    <mergeCell ref="P16:R16"/>
    <mergeCell ref="T17:U17"/>
    <mergeCell ref="J17:K17"/>
    <mergeCell ref="L17:M17"/>
    <mergeCell ref="N17:O17"/>
    <mergeCell ref="S15:U15"/>
    <mergeCell ref="M27:O27"/>
    <mergeCell ref="P27:R27"/>
    <mergeCell ref="S27:U27"/>
    <mergeCell ref="G22:I22"/>
    <mergeCell ref="J22:L22"/>
    <mergeCell ref="M22:O22"/>
    <mergeCell ref="P22:R22"/>
    <mergeCell ref="S22:U22"/>
    <mergeCell ref="P25:R25"/>
    <mergeCell ref="A15:C15"/>
    <mergeCell ref="D15:F15"/>
    <mergeCell ref="G15:I15"/>
    <mergeCell ref="J15:L15"/>
    <mergeCell ref="M15:O15"/>
    <mergeCell ref="P15:R15"/>
    <mergeCell ref="M9:O9"/>
    <mergeCell ref="P9:R9"/>
    <mergeCell ref="S16:U16"/>
    <mergeCell ref="A13:C13"/>
    <mergeCell ref="A12:C12"/>
    <mergeCell ref="A11:C11"/>
    <mergeCell ref="A10:C10"/>
    <mergeCell ref="A16:C16"/>
    <mergeCell ref="D16:F16"/>
    <mergeCell ref="D10:F10"/>
    <mergeCell ref="J25:L25"/>
    <mergeCell ref="M25:O25"/>
    <mergeCell ref="S9:U9"/>
    <mergeCell ref="A27:C27"/>
    <mergeCell ref="D27:F27"/>
    <mergeCell ref="G27:I27"/>
    <mergeCell ref="J27:L27"/>
    <mergeCell ref="A9:C9"/>
    <mergeCell ref="D9:F9"/>
    <mergeCell ref="G9:I9"/>
    <mergeCell ref="P33:R33"/>
    <mergeCell ref="S33:U33"/>
    <mergeCell ref="A17:C17"/>
    <mergeCell ref="D17:E17"/>
    <mergeCell ref="A24:C24"/>
    <mergeCell ref="D24:F24"/>
    <mergeCell ref="G24:I24"/>
    <mergeCell ref="J24:L24"/>
    <mergeCell ref="M24:O24"/>
    <mergeCell ref="P24:R24"/>
    <mergeCell ref="J13:L13"/>
    <mergeCell ref="M13:O13"/>
    <mergeCell ref="A33:C33"/>
    <mergeCell ref="D33:F33"/>
    <mergeCell ref="G33:I33"/>
    <mergeCell ref="J33:L33"/>
    <mergeCell ref="M33:O33"/>
    <mergeCell ref="G26:I26"/>
    <mergeCell ref="J26:L26"/>
    <mergeCell ref="M26:O26"/>
    <mergeCell ref="S14:U14"/>
    <mergeCell ref="A14:C14"/>
    <mergeCell ref="A8:C8"/>
    <mergeCell ref="A7:C7"/>
    <mergeCell ref="D7:F7"/>
    <mergeCell ref="G7:I7"/>
    <mergeCell ref="J7:L7"/>
    <mergeCell ref="M7:O7"/>
    <mergeCell ref="D13:F13"/>
    <mergeCell ref="G13:I13"/>
    <mergeCell ref="P13:R13"/>
    <mergeCell ref="P11:R11"/>
    <mergeCell ref="S11:U11"/>
    <mergeCell ref="S13:U13"/>
    <mergeCell ref="D12:F12"/>
    <mergeCell ref="G12:I12"/>
    <mergeCell ref="J12:L12"/>
    <mergeCell ref="M12:O12"/>
    <mergeCell ref="P12:R12"/>
    <mergeCell ref="S12:U12"/>
    <mergeCell ref="A2:U2"/>
    <mergeCell ref="A4:C4"/>
    <mergeCell ref="S4:U4"/>
    <mergeCell ref="D6:F6"/>
    <mergeCell ref="G6:I6"/>
    <mergeCell ref="J6:L6"/>
    <mergeCell ref="M6:O6"/>
    <mergeCell ref="P6:R6"/>
    <mergeCell ref="S6:U6"/>
    <mergeCell ref="A6:C6"/>
    <mergeCell ref="S28:U28"/>
    <mergeCell ref="A26:C26"/>
    <mergeCell ref="D26:F26"/>
    <mergeCell ref="G16:I16"/>
    <mergeCell ref="J16:L16"/>
    <mergeCell ref="M16:O16"/>
    <mergeCell ref="P26:R26"/>
    <mergeCell ref="A25:C25"/>
    <mergeCell ref="D25:F25"/>
    <mergeCell ref="G25:I25"/>
    <mergeCell ref="P30:R30"/>
    <mergeCell ref="A28:C28"/>
    <mergeCell ref="D28:F28"/>
    <mergeCell ref="G28:I28"/>
    <mergeCell ref="J28:L28"/>
    <mergeCell ref="M28:O28"/>
    <mergeCell ref="P28:R28"/>
    <mergeCell ref="S32:U32"/>
    <mergeCell ref="G29:I29"/>
    <mergeCell ref="J29:L29"/>
    <mergeCell ref="M29:O29"/>
    <mergeCell ref="P29:R29"/>
    <mergeCell ref="A30:C30"/>
    <mergeCell ref="D30:F30"/>
    <mergeCell ref="G30:I30"/>
    <mergeCell ref="J30:L30"/>
    <mergeCell ref="M30:O30"/>
    <mergeCell ref="A32:C32"/>
    <mergeCell ref="D32:F32"/>
    <mergeCell ref="G32:I32"/>
    <mergeCell ref="J32:L32"/>
    <mergeCell ref="M32:O32"/>
    <mergeCell ref="P32:R32"/>
    <mergeCell ref="D34:F34"/>
    <mergeCell ref="G34:I34"/>
    <mergeCell ref="J34:L34"/>
    <mergeCell ref="M34:O34"/>
    <mergeCell ref="P34:R34"/>
    <mergeCell ref="S34:U34"/>
    <mergeCell ref="D11:F11"/>
    <mergeCell ref="G11:I11"/>
    <mergeCell ref="J11:L11"/>
    <mergeCell ref="M11:O11"/>
    <mergeCell ref="A35:C35"/>
    <mergeCell ref="D35:E35"/>
    <mergeCell ref="J35:K35"/>
    <mergeCell ref="L35:M35"/>
    <mergeCell ref="N35:O35"/>
    <mergeCell ref="A31:C31"/>
    <mergeCell ref="J8:L8"/>
    <mergeCell ref="M8:O8"/>
    <mergeCell ref="P8:R8"/>
    <mergeCell ref="S8:U8"/>
    <mergeCell ref="G10:I10"/>
    <mergeCell ref="J10:L10"/>
    <mergeCell ref="M10:O10"/>
    <mergeCell ref="P10:R10"/>
    <mergeCell ref="S10:U10"/>
    <mergeCell ref="J9:L9"/>
    <mergeCell ref="A18:U18"/>
    <mergeCell ref="D4:F4"/>
    <mergeCell ref="G4:I4"/>
    <mergeCell ref="J4:L4"/>
    <mergeCell ref="M4:O4"/>
    <mergeCell ref="P4:R4"/>
    <mergeCell ref="P7:R7"/>
    <mergeCell ref="S7:U7"/>
    <mergeCell ref="D8:F8"/>
    <mergeCell ref="G8:I8"/>
    <mergeCell ref="D31:F31"/>
    <mergeCell ref="G31:I31"/>
    <mergeCell ref="J31:L31"/>
    <mergeCell ref="M31:O31"/>
    <mergeCell ref="P31:R31"/>
    <mergeCell ref="A36:U36"/>
    <mergeCell ref="P35:Q35"/>
    <mergeCell ref="R35:S35"/>
    <mergeCell ref="T35:U35"/>
    <mergeCell ref="A34:C34"/>
    <mergeCell ref="S29:U29"/>
    <mergeCell ref="S30:U30"/>
    <mergeCell ref="S31:U31"/>
    <mergeCell ref="A29:C29"/>
    <mergeCell ref="D29:F29"/>
    <mergeCell ref="D14:F14"/>
    <mergeCell ref="G14:I14"/>
    <mergeCell ref="J14:L14"/>
    <mergeCell ref="M14:O14"/>
    <mergeCell ref="P14:R14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47,48</vt:lpstr>
      <vt:lpstr>49</vt:lpstr>
      <vt:lpstr>50,51</vt:lpstr>
      <vt:lpstr>'47,48'!Print_Area</vt:lpstr>
      <vt:lpstr>'49'!Print_Area</vt:lpstr>
      <vt:lpstr>'50,51'!Print_Area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沓野 優也</dc:creator>
  <cp:lastModifiedBy>沓野 優也</cp:lastModifiedBy>
  <dcterms:created xsi:type="dcterms:W3CDTF">2024-09-05T07:21:07Z</dcterms:created>
  <dcterms:modified xsi:type="dcterms:W3CDTF">2024-09-05T07:21:17Z</dcterms:modified>
</cp:coreProperties>
</file>